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worksheets/sheet18.xml" ContentType="application/vnd.openxmlformats-officedocument.spreadsheetml.worksheet+xml"/>
  <Override PartName="/xl/drawings/drawing7.xml" ContentType="application/vnd.openxmlformats-officedocument.drawing+xml"/>
  <Override PartName="/xl/worksheets/sheet17.xml" ContentType="application/vnd.openxmlformats-officedocument.spreadsheetml.worksheet+xml"/>
  <Override PartName="/xl/drawings/drawing8.xml" ContentType="application/vnd.openxmlformats-officedocument.drawing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/>
  <mc:AlternateContent xmlns:mc="http://schemas.openxmlformats.org/markup-compatibility/2006">
    <mc:Choice Requires="x15">
      <x15ac:absPath xmlns:x15ac="http://schemas.microsoft.com/office/spreadsheetml/2010/11/ac" url="C:\Varun\SARC Statistical Reports\Reports Upload\2019\test\"/>
    </mc:Choice>
  </mc:AlternateContent>
  <xr:revisionPtr revIDLastSave="0" documentId="13_ncr:1_{64056B41-C969-442E-9A41-A3320BABE228}" xr6:coauthVersionLast="36" xr6:coauthVersionMax="36" xr10:uidLastSave="{00000000-0000-0000-0000-000000000000}"/>
  <bookViews>
    <workbookView xWindow="0" yWindow="0" windowWidth="19200" windowHeight="5865" firstSheet="6" activeTab="18" xr2:uid="{00000000-000D-0000-FFFF-FFFF00000000}"/>
  </bookViews>
  <sheets>
    <sheet name="1" sheetId="2" r:id="rId1"/>
    <sheet name="2" sheetId="45" r:id="rId2"/>
    <sheet name="3" sheetId="5" r:id="rId3"/>
    <sheet name="4" sheetId="38" r:id="rId4"/>
    <sheet name="5" sheetId="39" r:id="rId5"/>
    <sheet name="6" sheetId="40" r:id="rId6"/>
    <sheet name="7" sheetId="41" r:id="rId7"/>
    <sheet name="8" sheetId="42" r:id="rId8"/>
    <sheet name="9" sheetId="15" r:id="rId9"/>
    <sheet name="10" sheetId="22" r:id="rId10"/>
    <sheet name="11" sheetId="44" r:id="rId11"/>
    <sheet name="12" sheetId="23" r:id="rId12"/>
    <sheet name="13" sheetId="28" r:id="rId13"/>
    <sheet name="14" sheetId="31" r:id="rId14"/>
    <sheet name="15" sheetId="33" r:id="rId15"/>
    <sheet name="16" sheetId="24" r:id="rId16"/>
    <sheet name="17" sheetId="25" r:id="rId17"/>
    <sheet name="18" sheetId="26" r:id="rId18"/>
    <sheet name="19" sheetId="37" r:id="rId19"/>
  </sheets>
  <definedNames>
    <definedName name="_xlnm.Print_Area" localSheetId="0">'1'!$A$1:$N$17</definedName>
    <definedName name="_xlnm.Print_Area" localSheetId="9">'10'!$A$1:$N$22</definedName>
    <definedName name="_xlnm.Print_Area" localSheetId="10">'11'!$A$1:$K$86</definedName>
    <definedName name="_xlnm.Print_Area" localSheetId="11">'12'!$A$1:$L$19</definedName>
    <definedName name="_xlnm.Print_Area" localSheetId="12">'13'!$A$1:$L$28</definedName>
    <definedName name="_xlnm.Print_Area" localSheetId="13">'14'!$A$1:$K$19</definedName>
    <definedName name="_xlnm.Print_Area" localSheetId="14">'15'!$A$1:$G$22</definedName>
    <definedName name="_xlnm.Print_Area" localSheetId="15">'16'!$A$1:$L$22</definedName>
    <definedName name="_xlnm.Print_Area" localSheetId="16">'17'!$A$1:$F$21</definedName>
    <definedName name="_xlnm.Print_Area" localSheetId="17">'18'!$A$1:$F$13</definedName>
    <definedName name="_xlnm.Print_Area" localSheetId="18">'19'!$A$1:$H$35</definedName>
    <definedName name="_xlnm.Print_Area" localSheetId="2">'3'!$A$1:$L$23</definedName>
    <definedName name="_xlnm.Print_Area" localSheetId="3">'4'!$A$1:$L$24</definedName>
    <definedName name="_xlnm.Print_Area" localSheetId="4">'5'!$A$1:$L$25</definedName>
    <definedName name="_xlnm.Print_Area" localSheetId="5">'6'!$A$1:$L$24</definedName>
    <definedName name="_xlnm.Print_Area" localSheetId="6">'7'!$A$1:$L$24</definedName>
    <definedName name="_xlnm.Print_Area" localSheetId="7">'8'!$A$1:$L$24</definedName>
    <definedName name="_xlnm.Print_Area" localSheetId="8">'9'!$A$1:$L$15</definedName>
    <definedName name="_xlnm.Print_Titles" localSheetId="10">'11'!$1:$4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5" l="1"/>
  <c r="J9" i="15"/>
  <c r="D11" i="15"/>
  <c r="E11" i="15"/>
  <c r="F11" i="15"/>
  <c r="G11" i="15"/>
  <c r="H11" i="15"/>
  <c r="I11" i="15"/>
  <c r="C11" i="15"/>
  <c r="J11" i="15" l="1"/>
  <c r="D14" i="15" l="1"/>
  <c r="E14" i="15"/>
  <c r="F14" i="15"/>
  <c r="G14" i="15"/>
  <c r="H14" i="15"/>
  <c r="I14" i="15"/>
  <c r="C14" i="15"/>
  <c r="J13" i="15"/>
  <c r="J12" i="15"/>
  <c r="J14" i="15" l="1"/>
  <c r="I84" i="44"/>
  <c r="H84" i="44"/>
  <c r="G84" i="44"/>
  <c r="F84" i="44"/>
  <c r="E84" i="44"/>
  <c r="D84" i="44"/>
  <c r="C84" i="44"/>
  <c r="J83" i="44"/>
  <c r="J82" i="44"/>
  <c r="J81" i="44"/>
  <c r="J80" i="44"/>
  <c r="J79" i="44"/>
  <c r="J78" i="44"/>
  <c r="J77" i="44"/>
  <c r="J76" i="44"/>
  <c r="J75" i="44"/>
  <c r="J74" i="44"/>
  <c r="J73" i="44"/>
  <c r="J72" i="44"/>
  <c r="J71" i="44"/>
  <c r="J70" i="44"/>
  <c r="J69" i="44"/>
  <c r="J68" i="44"/>
  <c r="J67" i="44"/>
  <c r="J66" i="44"/>
  <c r="J65" i="44"/>
  <c r="J64" i="44"/>
  <c r="J63" i="44"/>
  <c r="J62" i="44"/>
  <c r="J61" i="44"/>
  <c r="J60" i="44"/>
  <c r="J59" i="44"/>
  <c r="J58" i="44"/>
  <c r="J57" i="44"/>
  <c r="J56" i="44"/>
  <c r="J55" i="44"/>
  <c r="J54" i="44"/>
  <c r="J53" i="44"/>
  <c r="J52" i="44"/>
  <c r="J51" i="44"/>
  <c r="J50" i="44"/>
  <c r="J49" i="44"/>
  <c r="J48" i="44"/>
  <c r="J47" i="44"/>
  <c r="J46" i="44"/>
  <c r="J45" i="44"/>
  <c r="J44" i="44"/>
  <c r="J43" i="44"/>
  <c r="J42" i="44"/>
  <c r="J41" i="44"/>
  <c r="J40" i="44"/>
  <c r="J39" i="44"/>
  <c r="J38" i="44"/>
  <c r="J37" i="44"/>
  <c r="J36" i="44"/>
  <c r="J35" i="44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19" i="44"/>
  <c r="J18" i="44"/>
  <c r="J17" i="44"/>
  <c r="J16" i="44"/>
  <c r="J15" i="44"/>
  <c r="J14" i="44"/>
  <c r="J13" i="44"/>
  <c r="J12" i="44"/>
  <c r="J11" i="44"/>
  <c r="J10" i="44"/>
  <c r="J9" i="44"/>
  <c r="J84" i="44" l="1"/>
  <c r="M11" i="22"/>
  <c r="M12" i="22"/>
  <c r="M13" i="22"/>
  <c r="M14" i="22"/>
  <c r="M15" i="22"/>
  <c r="M16" i="22"/>
  <c r="M17" i="22"/>
  <c r="M18" i="22"/>
  <c r="M19" i="22"/>
  <c r="M10" i="22"/>
</calcChain>
</file>

<file path=xl/sharedStrings.xml><?xml version="1.0" encoding="utf-8"?>
<sst xmlns="http://schemas.openxmlformats.org/spreadsheetml/2006/main" count="1094" uniqueCount="499">
  <si>
    <t>المصدر : وزارة الصحة ووقاية المجتمع</t>
  </si>
  <si>
    <t>Source : Ministry of Health &amp; prevention</t>
  </si>
  <si>
    <t xml:space="preserve"> أبوظبي</t>
  </si>
  <si>
    <t xml:space="preserve"> دبي</t>
  </si>
  <si>
    <t xml:space="preserve"> الشارقـة</t>
  </si>
  <si>
    <t xml:space="preserve"> عجمـان</t>
  </si>
  <si>
    <t xml:space="preserve"> أم القيوين</t>
  </si>
  <si>
    <t xml:space="preserve"> رأس الخيمـة</t>
  </si>
  <si>
    <t xml:space="preserve"> الفجيرة</t>
  </si>
  <si>
    <t>المجموع</t>
  </si>
  <si>
    <t xml:space="preserve"> Abu Dhabi</t>
  </si>
  <si>
    <t>Dubai</t>
  </si>
  <si>
    <t>Sharjah</t>
  </si>
  <si>
    <t>Ajman</t>
  </si>
  <si>
    <t>U.A.Q.</t>
  </si>
  <si>
    <t>R.A.K.</t>
  </si>
  <si>
    <t>TOTAL</t>
  </si>
  <si>
    <t xml:space="preserve"> المستشفيات       </t>
  </si>
  <si>
    <t>حكومي</t>
  </si>
  <si>
    <t>Hospitals</t>
  </si>
  <si>
    <t>خاص</t>
  </si>
  <si>
    <t>Private</t>
  </si>
  <si>
    <t>Total</t>
  </si>
  <si>
    <t xml:space="preserve"> الأسرة</t>
  </si>
  <si>
    <t>Beds</t>
  </si>
  <si>
    <t xml:space="preserve"> العيادات والمراكز  </t>
  </si>
  <si>
    <t>Clinics &amp; Centers</t>
  </si>
  <si>
    <t xml:space="preserve">الأطباء البشريون  </t>
  </si>
  <si>
    <t xml:space="preserve"> أطباء الأسنان  </t>
  </si>
  <si>
    <t>صيادلة</t>
  </si>
  <si>
    <t>هيئة التمريض</t>
  </si>
  <si>
    <t>فنييون</t>
  </si>
  <si>
    <t>Fujairah</t>
  </si>
  <si>
    <t>In Patient</t>
  </si>
  <si>
    <t>Out Patient</t>
  </si>
  <si>
    <t>البيان</t>
  </si>
  <si>
    <t>Item</t>
  </si>
  <si>
    <t>المرض</t>
  </si>
  <si>
    <t>Disease</t>
  </si>
  <si>
    <t>الجملة</t>
  </si>
  <si>
    <t>الطاعون</t>
  </si>
  <si>
    <t>Plague</t>
  </si>
  <si>
    <t>الكوليرا</t>
  </si>
  <si>
    <t>Cholera</t>
  </si>
  <si>
    <t>الحمى الراجعة</t>
  </si>
  <si>
    <t>Yellow Fever</t>
  </si>
  <si>
    <t>الحصبة</t>
  </si>
  <si>
    <t>Measles</t>
  </si>
  <si>
    <t>الحصبة الألمانية</t>
  </si>
  <si>
    <t>Rubella</t>
  </si>
  <si>
    <t>Diphtheria</t>
  </si>
  <si>
    <t>Poliomyelitis</t>
  </si>
  <si>
    <t>الشلل الرخوى الحاد</t>
  </si>
  <si>
    <t>Tetanus</t>
  </si>
  <si>
    <t>الحمى القرمزية</t>
  </si>
  <si>
    <t>Scarlet Fever</t>
  </si>
  <si>
    <t>Viral Meningitis</t>
  </si>
  <si>
    <t>Typhoid</t>
  </si>
  <si>
    <t>السيلان</t>
  </si>
  <si>
    <t>Rabies</t>
  </si>
  <si>
    <t>داء البروسيلات</t>
  </si>
  <si>
    <t>Brucellosis</t>
  </si>
  <si>
    <t>الجمرة الخبيثة</t>
  </si>
  <si>
    <t>Anthrax</t>
  </si>
  <si>
    <t>Leprosy</t>
  </si>
  <si>
    <t>الجرب</t>
  </si>
  <si>
    <t>Scabies</t>
  </si>
  <si>
    <t>المصدر: وزارة الصحة ووقاية المجتمع</t>
  </si>
  <si>
    <t>Source: Ministry of Health and Prevention</t>
  </si>
  <si>
    <t>* جميع حالات المالاريا إصابات وافدة</t>
  </si>
  <si>
    <t>نوع التطعيم</t>
  </si>
  <si>
    <t>Vaccine Type</t>
  </si>
  <si>
    <t>الدرن</t>
  </si>
  <si>
    <t>B.C.G</t>
  </si>
  <si>
    <t>الثلاثي</t>
  </si>
  <si>
    <t>DTP</t>
  </si>
  <si>
    <t xml:space="preserve">هيموفليس انفلونزا </t>
  </si>
  <si>
    <t>H.I.B</t>
  </si>
  <si>
    <t>التهاب كبدى بائى</t>
  </si>
  <si>
    <t>Hepatitis</t>
  </si>
  <si>
    <t>Injectable Polio</t>
  </si>
  <si>
    <t>حصبة، حصبة ألمانى ونكفية</t>
  </si>
  <si>
    <t>MMR</t>
  </si>
  <si>
    <t>Oral Polio</t>
  </si>
  <si>
    <t>المكورات الرئوية سباعية التكافئ *</t>
  </si>
  <si>
    <t>Pnemoccocal Conjugate 7 Valent (pcv7)</t>
  </si>
  <si>
    <t>الحماق</t>
  </si>
  <si>
    <t>Rota Vaccine</t>
  </si>
  <si>
    <t>التطعيمات الروتنية</t>
  </si>
  <si>
    <t>Varicela vaccine</t>
  </si>
  <si>
    <t>شلل أطفال (حقن)</t>
  </si>
  <si>
    <t>شلل أطفال (نقط بالفم)</t>
  </si>
  <si>
    <t>-</t>
  </si>
  <si>
    <t>أعداد المستشفيات لكل 10,000 من السكان</t>
  </si>
  <si>
    <t>أسرّة المستشفيات لكل 10,000 من السكان</t>
  </si>
  <si>
    <t>معدل النمو السنوي لاعداد المستشفيات</t>
  </si>
  <si>
    <t>معدل النمو السنوي لأسرّة المستشفيات</t>
  </si>
  <si>
    <t>عدد السكان لكل سرير في المستشفى</t>
  </si>
  <si>
    <t>Annual Growth Rate for Hospitals</t>
  </si>
  <si>
    <t>Annual Growth Rate for Hospital Beds</t>
  </si>
  <si>
    <t>عدد الزيارات الأولى</t>
  </si>
  <si>
    <t>عدد زيارات المتابعة</t>
  </si>
  <si>
    <t>خدمات بعد الولادة الزيارات الأولى</t>
  </si>
  <si>
    <t>Post natal First Visits</t>
  </si>
  <si>
    <t>Overweight in adolescents (13-18 years)</t>
  </si>
  <si>
    <t>Obesity in adolescents (13-18 years)</t>
  </si>
  <si>
    <t>Overweight in adults (18+ years)</t>
  </si>
  <si>
    <t>Obesity in adults (18+ years)</t>
  </si>
  <si>
    <t>Insufficient physical activity in adolescents (13-18 years)</t>
  </si>
  <si>
    <t>Insufficient physical activity in adults (18+ years)</t>
  </si>
  <si>
    <t>Raised blood glucose among adults (18+ years)</t>
  </si>
  <si>
    <t>Raised blood pressure among adults (18+ years)</t>
  </si>
  <si>
    <t>النشاط البدني الغير الكافي لدى المراهقين(13-18 سنة)</t>
  </si>
  <si>
    <t>النشاط البدني الغير الكافي لدى البالغين(+18 سنة)</t>
  </si>
  <si>
    <t>ارتفاع سكر الدم لدى البالغين (+18 سنة)</t>
  </si>
  <si>
    <t>ارتفاع ضغط الدم لدى البالغين (+18 سنة)</t>
  </si>
  <si>
    <t>المراهقين الذين يعانون من الوزن الزائد (13-18 سنة)</t>
  </si>
  <si>
    <t>المراهقين الذين يعانون من البدانة (13-18 سنة)</t>
  </si>
  <si>
    <t>البالغين الذين يعانون من الوزن الزائد (18+ سنة)</t>
  </si>
  <si>
    <t>البالغين الذين يعانون من البدانة (18+ سنة)</t>
  </si>
  <si>
    <t>Infants Under 1 year</t>
  </si>
  <si>
    <t>BCG</t>
  </si>
  <si>
    <t>OPV3</t>
  </si>
  <si>
    <t>DPT3</t>
  </si>
  <si>
    <t>للرضع أقل من سنة</t>
  </si>
  <si>
    <t>لقاح الدرن (بي سي جي)</t>
  </si>
  <si>
    <t>الجرعة الثالثة من شلل الأطفال</t>
  </si>
  <si>
    <t>الجرعة الثالثة من اللقاح الفيروسي</t>
  </si>
  <si>
    <t xml:space="preserve">المرضى المنومون </t>
  </si>
  <si>
    <t xml:space="preserve"> للعيادات الخارجية</t>
  </si>
  <si>
    <t>Access to improved drinking water</t>
  </si>
  <si>
    <t>Access to improved sanitation services</t>
  </si>
  <si>
    <t>الحصول على مياه شرب محسنة</t>
  </si>
  <si>
    <t>الحصول على خدمات صرف صحي محسنة</t>
  </si>
  <si>
    <t>Bed/ Physicians Ratio</t>
  </si>
  <si>
    <t>Bed/ Nurses Ratio</t>
  </si>
  <si>
    <t>نسبة الأسرّة للأطباء البشريون</t>
  </si>
  <si>
    <t>نسبة الأسرّة للممرضين</t>
  </si>
  <si>
    <t>Nurses/ Physicians Ratio</t>
  </si>
  <si>
    <t>Bed Turn Over Interval Rate (Days)</t>
  </si>
  <si>
    <t>معدل إشغال الأسرة</t>
  </si>
  <si>
    <t>متوسط طول الإقامة في المستشفى (يوم)</t>
  </si>
  <si>
    <t>المتوسط اليومي لعدد الزيارات للعيادات الخارجية</t>
  </si>
  <si>
    <t>متوسط أعداد الزيارات للفرد</t>
  </si>
  <si>
    <t>Anemic Cases (%)</t>
  </si>
  <si>
    <t>Hypertensive Cases (%)</t>
  </si>
  <si>
    <t>Diabetic Cases (%)</t>
  </si>
  <si>
    <t>First Antenatel visits</t>
  </si>
  <si>
    <t>Follow up Antenatal visits</t>
  </si>
  <si>
    <t>Ratio of Post-Natal Visits
/ First Antenatal Visits</t>
  </si>
  <si>
    <t>نسبة الأطفال الأقل من الوزن الولادي الطبيعي</t>
  </si>
  <si>
    <t>% Low Birth weight infants</t>
  </si>
  <si>
    <t>Tobacco use among persons (13-15 years)</t>
  </si>
  <si>
    <t>Tobacco use among persons 15+ years</t>
  </si>
  <si>
    <t>استخدام التبغ بين الأشخاص (13-15 سنة)</t>
  </si>
  <si>
    <t>استخدام التبغ بين الأشخاص (15+ سنة)</t>
  </si>
  <si>
    <t>Maternal mortality ratio</t>
  </si>
  <si>
    <t>Proportion of births attended by skilled health personnel</t>
  </si>
  <si>
    <t>Under‑5 mortality rate</t>
  </si>
  <si>
    <t>Neonatal mortality rate</t>
  </si>
  <si>
    <t>Cardiovascular disease</t>
  </si>
  <si>
    <t>Diabetes</t>
  </si>
  <si>
    <t>Suicide mortality rate</t>
  </si>
  <si>
    <t>Death rate due to road traffic injuries</t>
  </si>
  <si>
    <t>Incidence of low birth weight among newborns %</t>
  </si>
  <si>
    <t>Exclusive breastfeeding rate 0-5 months of age</t>
  </si>
  <si>
    <t>معدل الرضاعة الطبيعية الحصرية( 0-5 أشهر من العمر)</t>
  </si>
  <si>
    <t>International Health Regulations (IHR) capacity and health emergency preparedness</t>
  </si>
  <si>
    <t>القدرة على تنفيذ اللوائح الصحية الدولية، والجاهزية لمواجهة حالات الطوارئ الصحية</t>
  </si>
  <si>
    <t>0.1 &gt;</t>
  </si>
  <si>
    <t>نسبة الوفيات النفاسية</t>
  </si>
  <si>
    <t>نسبة الولادات التي يشرف عليها أخصائيون صحّيون مَهَرة</t>
  </si>
  <si>
    <t>معدل وفيات الأطفال دون سن الخامسة</t>
  </si>
  <si>
    <t>معدل وفيات المواليد</t>
  </si>
  <si>
    <t>معدل الوفيات الناجمة عن</t>
  </si>
  <si>
    <t>أمراض القلب والأوعية الدموية</t>
  </si>
  <si>
    <t>السرطان</t>
  </si>
  <si>
    <t>داء السكري</t>
  </si>
  <si>
    <t>الأمراض التنفسية المزمنة</t>
  </si>
  <si>
    <t>معدل وفيات الانتحار</t>
  </si>
  <si>
    <t>Mortality Rate Attributed to</t>
  </si>
  <si>
    <t>معدلات الوفيات الناجمة عن الإصابات جراء حوادث المرور على الطرق</t>
  </si>
  <si>
    <t>معدل الوفيات المنسوب إلى المياه غير المأمونة، وخدمات الصرف الصحي غير المأمونة والافتقار إلى المرافق الصحية</t>
  </si>
  <si>
    <t>نسبة النساء اللاتي في سن الإنجاب (15-49 سنة) واللاتي لُبّيت حاجتُهن إلى تنظيم الأسرة بطرق حديثة</t>
  </si>
  <si>
    <t>% Diabetes Deathes from Total Deathes</t>
  </si>
  <si>
    <t>نسبة الوفيات الناتجة عن السكري من إجمالي عدد الوفيات</t>
  </si>
  <si>
    <t>كثافة  الخريجين الجدد من المؤسسات التعليمية المهنية الصحية المسجلة (لكل 10,000)</t>
  </si>
  <si>
    <t>الأطباء البشريون</t>
  </si>
  <si>
    <t>الممرضين/القابلات</t>
  </si>
  <si>
    <t>أطباء الأسنان</t>
  </si>
  <si>
    <t>الصيادلة</t>
  </si>
  <si>
    <t>Cancer</t>
  </si>
  <si>
    <t>مرافق الرعاية الصحية الأولية (لكل 10,000)</t>
  </si>
  <si>
    <t>Antenatal care coverage (1+)</t>
  </si>
  <si>
    <t>Antenatal care coverage (4+)</t>
  </si>
  <si>
    <t>Births attended by skilled health personnel</t>
  </si>
  <si>
    <t xml:space="preserve">تغطية توافر الخدمات الصحية الأساسية </t>
  </si>
  <si>
    <t xml:space="preserve">TB treatment success rate  </t>
  </si>
  <si>
    <t>معدل نجاح علاج السل</t>
  </si>
  <si>
    <t xml:space="preserve">Tuberculosis notification rate </t>
  </si>
  <si>
    <t>Incidence rate of measles cases</t>
  </si>
  <si>
    <t>Hepatitis B incidence</t>
  </si>
  <si>
    <t>معدل التبليغ عن السل</t>
  </si>
  <si>
    <t xml:space="preserve">معدل حالات الإصابة المؤكدة بالحصبة </t>
  </si>
  <si>
    <t xml:space="preserve">معدل انتشار داء الملاريا </t>
  </si>
  <si>
    <t xml:space="preserve">معدل انتشار داء السل  </t>
  </si>
  <si>
    <t>معدل انتشار داء التهاب الكبد (ب)</t>
  </si>
  <si>
    <t>نسبة عدد الزيارات بعد الولادة إلى الحوامل المسجلات</t>
  </si>
  <si>
    <t>Adolescent birth rate (aged 10–19 years) per 1,000 women in that age group</t>
  </si>
  <si>
    <t>معدل الولادات لدى المراهقات (10-19 سنة) لكل 000 1 امرأة في تلك الفئة العمرية</t>
  </si>
  <si>
    <t>Chronic respiratory disease</t>
  </si>
  <si>
    <t>Mortality rate attributed to unsafe water, unsafe sanitation and lack of hygiene</t>
  </si>
  <si>
    <t>% of the target population covered by all vaccines included in their national programme</t>
  </si>
  <si>
    <t> % المرافق الصحية المتاحة فيها مجموعة أساسية من الأدوية الضرورية التي تفي بالغرض بكلفة ميسورة على الدوام</t>
  </si>
  <si>
    <t>% السكان المستهدفين المستفيدين من جميع اللقاحات المشمولة بالبرنامج الوطني لبلدهم</t>
  </si>
  <si>
    <t>Tuberculosis prevelance</t>
  </si>
  <si>
    <t>Malaria prevelance</t>
  </si>
  <si>
    <t>No. of Physicians per 10,000 population</t>
  </si>
  <si>
    <t>No. of Dentists per 10,000 population</t>
  </si>
  <si>
    <t>No. of Pharmacist per 10,000 population</t>
  </si>
  <si>
    <t xml:space="preserve">No. of Nurses per 10,000 population </t>
  </si>
  <si>
    <t xml:space="preserve">نسبة الممرضين للأطباء </t>
  </si>
  <si>
    <t xml:space="preserve">Communicable Diseases </t>
  </si>
  <si>
    <t>الأمراض المعدية</t>
  </si>
  <si>
    <t>Traitment success</t>
  </si>
  <si>
    <t>Tuberculosis incidence/1,000 persons</t>
  </si>
  <si>
    <t>Malaria incidence / 1,000 person</t>
  </si>
  <si>
    <t>Hepatitis B incidence / 100,000 persons</t>
  </si>
  <si>
    <t>Mortality rate attributed to</t>
  </si>
  <si>
    <t>Proportion of women of reproductive age (aged 15–49 years) who have their need for family planning satisfied with modern methods</t>
  </si>
  <si>
    <t>Adolescent birth rate (aged 10–14 years; aged 15–19 years) per 1,000 women in that age group</t>
  </si>
  <si>
    <t>Proportion of the target population covered by all vaccines included in their national programme</t>
  </si>
  <si>
    <t> Proportion of health facilities that have a core set of relevant essential medicines available and affordable on a sustainable basis</t>
  </si>
  <si>
    <t>3.1.1</t>
  </si>
  <si>
    <t>3.1.2</t>
  </si>
  <si>
    <t>3.2.1</t>
  </si>
  <si>
    <t>3.2.2</t>
  </si>
  <si>
    <t>3.3.2</t>
  </si>
  <si>
    <t>3.3.3</t>
  </si>
  <si>
    <t>3.3.4</t>
  </si>
  <si>
    <t>3.4.1</t>
  </si>
  <si>
    <t>3.4.2</t>
  </si>
  <si>
    <t>3.6.1</t>
  </si>
  <si>
    <t>3.7.1</t>
  </si>
  <si>
    <t>3.7.2</t>
  </si>
  <si>
    <t>معدل الولادات لدى المراهقات (10-14 سنة؛ و 15-19 سنة) لكل 000 1 امرأة في تلك الفئة العمرية</t>
  </si>
  <si>
    <t>3.8.1</t>
  </si>
  <si>
    <t>3.9.2</t>
  </si>
  <si>
    <t>3.a.1</t>
  </si>
  <si>
    <t>3.b.1</t>
  </si>
  <si>
    <t>نسبة السكان المستهدفين المستفيدين من جميع اللقاحات المشمولة بالبرنامج الوطني لبلدهم</t>
  </si>
  <si>
    <t>3.b.3</t>
  </si>
  <si>
    <t> نسبة المرافق الصحية المتاحة فيها مجموعة أساسية من الأدوية الضرورية التي تفي بالغرض بكلفة ميسورة على الدوام</t>
  </si>
  <si>
    <t>3.c.1</t>
  </si>
  <si>
    <t>الممرضين</t>
  </si>
  <si>
    <t>3.d.1</t>
  </si>
  <si>
    <t xml:space="preserve">معدل الوفيات المنسوب إلى المياه غير المأمونة، وخدمات الصرف الصحي غير المأمونة والافتقار إلى المرافق الصحية </t>
  </si>
  <si>
    <t>رقم الهدف</t>
  </si>
  <si>
    <t>المرافق الصحية</t>
  </si>
  <si>
    <t>مؤشر المريض</t>
  </si>
  <si>
    <t>مؤشر أسرة</t>
  </si>
  <si>
    <t>القطاع</t>
  </si>
  <si>
    <t>Sector</t>
  </si>
  <si>
    <t>Government</t>
  </si>
  <si>
    <t xml:space="preserve">عدد الأطباء البشريون </t>
  </si>
  <si>
    <t>عدد أطباء الأسنان</t>
  </si>
  <si>
    <t>عدد الصيادلة</t>
  </si>
  <si>
    <t>عدد هيئة التمريض</t>
  </si>
  <si>
    <t>عدد الفنيون</t>
  </si>
  <si>
    <t>No. of Physicians</t>
  </si>
  <si>
    <t>No. of Dentists</t>
  </si>
  <si>
    <t>No. of Nurses</t>
  </si>
  <si>
    <t>No. of Pharmacists</t>
  </si>
  <si>
    <t>No. of Paramedics</t>
  </si>
  <si>
    <t>Physicians</t>
  </si>
  <si>
    <t>Dentists</t>
  </si>
  <si>
    <t>Pharmacists</t>
  </si>
  <si>
    <t>Nurses/midwifes</t>
  </si>
  <si>
    <t>Density of recent graduates of registered health profession educational institutions (per 10,000)</t>
  </si>
  <si>
    <t>Mean Length of Stay (Days)</t>
  </si>
  <si>
    <t>Bed Ocupancy Rate</t>
  </si>
  <si>
    <t>Hospitals per 10,000 Population</t>
  </si>
  <si>
    <t>Population per Hospital Bed</t>
  </si>
  <si>
    <t>Hospital Beds per 10,000 Population</t>
  </si>
  <si>
    <t xml:space="preserve">Coverage of Essential Health Services </t>
  </si>
  <si>
    <t>Average Daily Visits of Outpatients Attendences</t>
  </si>
  <si>
    <t>Mean No. of Visits per person</t>
  </si>
  <si>
    <t>Health Facilities</t>
  </si>
  <si>
    <t>%  Health Facilities That Have a Core Set of Relevant Essential Medicines Available and Affordable on a Sustainable Basis</t>
  </si>
  <si>
    <t>Beds Indicators</t>
  </si>
  <si>
    <t>Patient Indicators</t>
  </si>
  <si>
    <t>المؤشر</t>
  </si>
  <si>
    <t>Indicator</t>
  </si>
  <si>
    <t>نسبة حالات فقر الدم (%)</t>
  </si>
  <si>
    <t>نسبة حالات ضغط الدم (%)</t>
  </si>
  <si>
    <t>نسبة حالات السكر (%)</t>
  </si>
  <si>
    <t>الحصول على الرعاية الصحية قبل الولادة (زيارة واحدة على الأقل)  (%)</t>
  </si>
  <si>
    <t>الحصول على الرعاية الصحية قبل الولادة (أربع زيارات على الأقل) (%)</t>
  </si>
  <si>
    <t xml:space="preserve">معدل انتشار داء السل /1,000 من السكان </t>
  </si>
  <si>
    <t>معدل انتشار داء الملاريا /1,000 من السكان</t>
  </si>
  <si>
    <t>معدل انتشار داء التهاب الكبد (ب)/100,000 من السكان</t>
  </si>
  <si>
    <t>معدل كثافة الأخصائيين الصحيين (لكل 10,000 من السكان)</t>
  </si>
  <si>
    <t>Density of Health workers (per 10,000)</t>
  </si>
  <si>
    <t>Emiratis</t>
  </si>
  <si>
    <t>Non-Emiratis</t>
  </si>
  <si>
    <t>الإماراتيون</t>
  </si>
  <si>
    <t>غير الإماراتيين</t>
  </si>
  <si>
    <t>عدد الأطباء البشريون  لكل ,10000 نسمة</t>
  </si>
  <si>
    <t>عدد أطباء الأسنان لكل 10,000 نسمة</t>
  </si>
  <si>
    <t>عدد الصيادلة لكل 10,000 نسمة</t>
  </si>
  <si>
    <t>عدد هيئة التمريض لكل 10,000 نسمة</t>
  </si>
  <si>
    <t>معدل وفيات الأطفال الرضع (أقل من سنة)</t>
  </si>
  <si>
    <t>Infant mortality rate (less than one year)</t>
  </si>
  <si>
    <t>متوسط العمر المتوقع للبقاء على قيد الحياة عند الميلاد (العمر بالسنوات)</t>
  </si>
  <si>
    <t>Life Expectancy at Birth</t>
  </si>
  <si>
    <t>معدل وفيات الأطفال الخدج (أقل من شهر)</t>
  </si>
  <si>
    <t>Neonatal mortality rate (Less than one month)</t>
  </si>
  <si>
    <r>
      <t xml:space="preserve">جدول </t>
    </r>
    <r>
      <rPr>
        <b/>
        <sz val="9"/>
        <rFont val="Arial"/>
        <family val="2"/>
      </rPr>
      <t>1:</t>
    </r>
    <r>
      <rPr>
        <b/>
        <sz val="10"/>
        <rFont val="Arial"/>
        <family val="2"/>
      </rPr>
      <t xml:space="preserve"> عدد المرافق الصحية حسب النوع والقطاع،</t>
    </r>
    <r>
      <rPr>
        <b/>
        <sz val="9"/>
        <rFont val="Arial"/>
        <family val="2"/>
      </rPr>
      <t xml:space="preserve"> 2019-2012</t>
    </r>
  </si>
  <si>
    <t>Table 1: Number of Health Facilities by Type by Sector, 2012-2019</t>
  </si>
  <si>
    <r>
      <t xml:space="preserve">جدول </t>
    </r>
    <r>
      <rPr>
        <b/>
        <sz val="9"/>
        <rFont val="Arial"/>
        <family val="2"/>
      </rPr>
      <t>2:</t>
    </r>
    <r>
      <rPr>
        <b/>
        <sz val="10"/>
        <rFont val="Arial"/>
        <family val="2"/>
      </rPr>
      <t xml:space="preserve"> عدد المرافق الصحية حسب الإمارة والنوع والقطاع،</t>
    </r>
    <r>
      <rPr>
        <b/>
        <sz val="9"/>
        <rFont val="Arial"/>
        <family val="2"/>
      </rPr>
      <t xml:space="preserve"> 2019</t>
    </r>
  </si>
  <si>
    <t>Table 2: Number of Health Facilities by Emirate by Type by Sector, 2019</t>
  </si>
  <si>
    <t>الجدول 3: عدد العاملين في الخدمات الصحية حسب القطاع ، 2012-2019</t>
  </si>
  <si>
    <t>Table 3: Number of Health Services Employees by Sector, 2012-2019</t>
  </si>
  <si>
    <r>
      <rPr>
        <sz val="9"/>
        <color rgb="FFC00000"/>
        <rFont val="Arial"/>
        <family val="2"/>
      </rPr>
      <t xml:space="preserve"> *</t>
    </r>
    <r>
      <rPr>
        <sz val="9"/>
        <color theme="1"/>
        <rFont val="Arial"/>
        <family val="2"/>
      </rPr>
      <t>33</t>
    </r>
  </si>
  <si>
    <r>
      <rPr>
        <sz val="10"/>
        <color rgb="FFC00000"/>
        <rFont val="Arial"/>
        <family val="2"/>
      </rPr>
      <t>*</t>
    </r>
    <r>
      <rPr>
        <sz val="10"/>
        <rFont val="Arial"/>
        <family val="2"/>
      </rPr>
      <t xml:space="preserve"> تتضمن مستشفى شبه حكومي</t>
    </r>
  </si>
  <si>
    <r>
      <t xml:space="preserve">جدول </t>
    </r>
    <r>
      <rPr>
        <b/>
        <sz val="9"/>
        <rFont val="Arial"/>
        <family val="2"/>
      </rPr>
      <t>4:</t>
    </r>
    <r>
      <rPr>
        <b/>
        <sz val="10"/>
        <rFont val="Arial"/>
        <family val="2"/>
      </rPr>
      <t xml:space="preserve"> عدد العاملين في الصحة حسب الإمارة والقطاع،</t>
    </r>
    <r>
      <rPr>
        <b/>
        <sz val="9"/>
        <rFont val="Arial"/>
        <family val="2"/>
      </rPr>
      <t xml:space="preserve"> 2019</t>
    </r>
  </si>
  <si>
    <t>Table 4: Number of Health Services Employees by Emirate by Sector, 2019</t>
  </si>
  <si>
    <t>جدول 5: عدد العاملين في الصحة حسب الإمارة والقطاع، 2019 (الإماراتيون الذكور)</t>
  </si>
  <si>
    <t>Table 5: Number of Health Services Employees by Emirate by Sector, 2019 (Emiratis Males)</t>
  </si>
  <si>
    <t>جدول 6: عدد العاملين في الصحة حسب الإمارة والقطاع، 2019 (الإماراتيات الإناث)</t>
  </si>
  <si>
    <t>Table 6: Number of Health Services Employees by Emirate by Sector, 2019 (Emiratis Females)</t>
  </si>
  <si>
    <t>جدول 8: عدد العاملين في الصحة حسب الإمارة والقطاع، 2019 (غير الإماراتيات الإناث)</t>
  </si>
  <si>
    <t>Table 8: Number of Health Services Employees by Emirate by Sector, 2019 (Non-Emiratis Females)</t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</si>
  <si>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One semi government hospital in included</t>
    </r>
  </si>
  <si>
    <t>الولادات التي تجري تحت إشراف موظفي صحة من ذوي المهارة (%)</t>
  </si>
  <si>
    <t>الجدول 21:مؤشرات أهداف التنمية المستدامة، 2015-2019</t>
  </si>
  <si>
    <t>Table 21: SDGs Indicators, 2015 - 2019</t>
  </si>
  <si>
    <t>الجدول 19: النسبة المئوية للأطفال الذين تم تلقيحهم دون سن سنة 2016-2019</t>
  </si>
  <si>
    <t>Table 19 : Percentage of vaccinated children under 1 year old, 2016 - 2019</t>
  </si>
  <si>
    <t>Table 18: Percentage of Health Determinants and Risk, 2015 - 2019</t>
  </si>
  <si>
    <t>الجدول 18: النسبة المئوية للمحدِّدات والمخاطر الصحية ، 2015-2019</t>
  </si>
  <si>
    <t>Table 17: Number of Medical Care during Pregnancy and Percentage of Pregnancy Health, 2010 - 2019</t>
  </si>
  <si>
    <t>الجدول 17: عدد الرعاية الطبية أثناء الحمل ونسبة صحة الحمل ، 2010-2019</t>
  </si>
  <si>
    <t>الجدول 16: مؤشرات الوفيات ، 2015-2019</t>
  </si>
  <si>
    <t>Table 16: Mortality Indicators, 2015-2019</t>
  </si>
  <si>
    <t>الجدول 15:مؤشرات الأمراض ، 2011-2019</t>
  </si>
  <si>
    <t>Table 15: Diseases Indicators, 2011-2019</t>
  </si>
  <si>
    <t>الجدول 14: مؤشرات المرافق الصحية 2010-2019</t>
  </si>
  <si>
    <t>Table 14: Health facilities Indicators, 2010-2019</t>
  </si>
  <si>
    <t>الجدول 13:عدد العاملين في الخدمات الصحية والخريجين الجدد لكل 10,000 نسمة ، 2010 -2019</t>
  </si>
  <si>
    <t>Table 13: Number of Health Services Employees and Recent Graduates per 10,000 Population, 2010- 2019</t>
  </si>
  <si>
    <t>جدول 12: الأمراض السارية المسجلة حسب المرض والمنطقة، 2019</t>
  </si>
  <si>
    <t>Table 12: Number of Communicable Diseases by Emirate by Disease, 2019</t>
  </si>
  <si>
    <r>
      <t>جدول 11: التطعيمات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للأطفال أقل من سنة حسب الجنسية و نوع التطعيم، 2016 - 2019</t>
    </r>
  </si>
  <si>
    <r>
      <t>Table 11: Immunizations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Below One Year By Nationality and Type of Vaccine, 2016-2019</t>
    </r>
  </si>
  <si>
    <r>
      <t>جدول 9</t>
    </r>
    <r>
      <rPr>
        <b/>
        <sz val="9"/>
        <rFont val="Arial"/>
        <family val="2"/>
      </rPr>
      <t>:عدد المترددين للعيادات الخارجية والمرضى المنومون في المستشفيات حسب الإمارة</t>
    </r>
    <r>
      <rPr>
        <b/>
        <sz val="10"/>
        <rFont val="Arial"/>
        <family val="2"/>
      </rPr>
      <t>،</t>
    </r>
    <r>
      <rPr>
        <b/>
        <sz val="9"/>
        <rFont val="Arial"/>
        <family val="2"/>
      </rPr>
      <t xml:space="preserve"> 2019</t>
    </r>
  </si>
  <si>
    <t>Table 9: Number of Out Patient and In Patient by Emirate in Hospitals, 2019</t>
  </si>
  <si>
    <t>جدول 7: عدد العاملين في الصحة حسب الإمارة والقطاع، 2019 (غير الإماراتيين الذكور)</t>
  </si>
  <si>
    <t>Table 7: Number of Health Services Employees by Emirate by Sector, 2019 (Non-Emiratis Males)</t>
  </si>
  <si>
    <t>معدل دوران السرير (بالأيام)</t>
  </si>
  <si>
    <t>* من عام 2018 شملت البيانات مراكز الرعاية الصحية الحكومية والخاصة</t>
  </si>
  <si>
    <t>بيانات خاصة بالمستشفيات الحكومية التابعة لوزارة الصحة فقط</t>
  </si>
  <si>
    <t>التغطية الصحية الشاملة</t>
  </si>
  <si>
    <t>Universal Health Coverage</t>
  </si>
  <si>
    <t>معدل الانتشار الموحد السن لاستعمال التبغ حالياً لدى الأشخاص الذين تبلغ أعمارهم 18 سنة فأكثر</t>
  </si>
  <si>
    <t>Age-standardized prevalence of current tobacco use among persons aged 18 years and older</t>
  </si>
  <si>
    <r>
      <t xml:space="preserve">Primary Health Care Facilities (per 10,000 Population) </t>
    </r>
    <r>
      <rPr>
        <b/>
        <sz val="9"/>
        <color rgb="FFFF0000"/>
        <rFont val="Arial"/>
        <family val="2"/>
      </rPr>
      <t>*</t>
    </r>
  </si>
  <si>
    <t xml:space="preserve">Note: indicators base on 2020 data </t>
  </si>
  <si>
    <t>AFP (acute flaccid paralysis)</t>
  </si>
  <si>
    <t>أنواع أخرى من التسمم الغذائى</t>
  </si>
  <si>
    <t>Botulism</t>
  </si>
  <si>
    <t>الجديري</t>
  </si>
  <si>
    <t>Chickenpox</t>
  </si>
  <si>
    <t>الأمراض الفيروسية الخلقية</t>
  </si>
  <si>
    <t>Congenital Rubella Syndrome</t>
  </si>
  <si>
    <t>حمى الضنك</t>
  </si>
  <si>
    <t>Dengue Fever</t>
  </si>
  <si>
    <t>الدفتريا</t>
  </si>
  <si>
    <t>إلتهاب الدماغ( المخ ) إلتهاب النخاع</t>
  </si>
  <si>
    <t xml:space="preserve">Encephalitis Bacterial </t>
  </si>
  <si>
    <t>إلتهاب الدماغ (المخ) الفيروسى الغير محدد</t>
  </si>
  <si>
    <t>Encephalitis Viral</t>
  </si>
  <si>
    <t>إلتهاب الدماغ (المخ) إلتهاب النخاع آخر</t>
  </si>
  <si>
    <t>الاشريكية القولونية</t>
  </si>
  <si>
    <t>Escherichia Coli</t>
  </si>
  <si>
    <t>تدرن باعضاء الجسم الأخرى</t>
  </si>
  <si>
    <t>Extra Pulmonary Tuberculosis</t>
  </si>
  <si>
    <t>تسمم غذائى</t>
  </si>
  <si>
    <t>Food Poisoning</t>
  </si>
  <si>
    <t>تسمم غذائى بالسلمونيلا</t>
  </si>
  <si>
    <t>Salmonellosis</t>
  </si>
  <si>
    <t>دوسنتاريا اميبية</t>
  </si>
  <si>
    <t>Amoebic Dysentery</t>
  </si>
  <si>
    <t>دوسنتاريا باسلية</t>
  </si>
  <si>
    <t>Bacillary Dysentery</t>
  </si>
  <si>
    <t>حمى التيفويد</t>
  </si>
  <si>
    <t>حمى البارتيفويد</t>
  </si>
  <si>
    <t>ParaTyphoid</t>
  </si>
  <si>
    <t>حمى التيفويس</t>
  </si>
  <si>
    <t>Typhus Fever</t>
  </si>
  <si>
    <t>داء الشيغلات ـ الشيجلية</t>
  </si>
  <si>
    <t>Shigellosis</t>
  </si>
  <si>
    <t>إلتهاب كبدى أ</t>
  </si>
  <si>
    <t>Hepatitis A</t>
  </si>
  <si>
    <t>الجارديا</t>
  </si>
  <si>
    <t>Giardiasis</t>
  </si>
  <si>
    <t>هيموفلس إنفلونزا</t>
  </si>
  <si>
    <t>Haemophilus Influenza Invasive Disease</t>
  </si>
  <si>
    <t>الإيدز</t>
  </si>
  <si>
    <t>HIV/AIDS</t>
  </si>
  <si>
    <t>الإنفلونزا الموسمية</t>
  </si>
  <si>
    <t>Seasonal Influenza H3N2, H1N1, B</t>
  </si>
  <si>
    <t>إنفلونزا الطيور</t>
  </si>
  <si>
    <t>Influenza, Avian (Human) H5N1</t>
  </si>
  <si>
    <t>المتلازمة الفيروسية الحادة (سارس)</t>
  </si>
  <si>
    <t>Severe Acute Respiratory Syndrome SARS</t>
  </si>
  <si>
    <t>أنواع أخرى من الإنفلونزا</t>
  </si>
  <si>
    <t xml:space="preserve">Other Influenza </t>
  </si>
  <si>
    <t>إلتهاب شعبى رئوى بسبب العقدية الرئوية (المكورة الرئوية)</t>
  </si>
  <si>
    <t>Invasive Pneumococcal Disease (IPD)</t>
  </si>
  <si>
    <t>داء الفيلق (الفيلقيات)</t>
  </si>
  <si>
    <t>Legionellosis</t>
  </si>
  <si>
    <t>الجذام ـ مرض هانسن</t>
  </si>
  <si>
    <t xml:space="preserve">داء الليستريات </t>
  </si>
  <si>
    <t>Listeriosis</t>
  </si>
  <si>
    <t>ملاريا</t>
  </si>
  <si>
    <t>Malaria</t>
  </si>
  <si>
    <t>العدوى بالمكورات السحائية (المنمنجوكوك)</t>
  </si>
  <si>
    <t>Meningococcal Meningitis</t>
  </si>
  <si>
    <t>تدرن الجهاز العصبى</t>
  </si>
  <si>
    <t>Tuberculosis Meningitis</t>
  </si>
  <si>
    <t>إلتهاب الهيموفلس إنفلونزا</t>
  </si>
  <si>
    <t>H. Influenza  Meningitis</t>
  </si>
  <si>
    <t>إلتهاب استبتوكوكل بونمونيا</t>
  </si>
  <si>
    <t>S. Pnuemoniae Meningitis</t>
  </si>
  <si>
    <t>إلتهاب سحائى بكتيرى</t>
  </si>
  <si>
    <t>Bacterial Meningitis</t>
  </si>
  <si>
    <t>إلتهاب سحائى فيروسى</t>
  </si>
  <si>
    <t>إلتهاب سحائي آخر</t>
  </si>
  <si>
    <t>Other Meningitis</t>
  </si>
  <si>
    <t>فيروس كورونا الشرق الأوسط</t>
  </si>
  <si>
    <t>MERS-CoV</t>
  </si>
  <si>
    <t>النكاف</t>
  </si>
  <si>
    <t>Mumps</t>
  </si>
  <si>
    <t>تيتانوس الوليدى (حديثى الولادة)</t>
  </si>
  <si>
    <t>Neonatal Tetanus</t>
  </si>
  <si>
    <t>الشاهوق</t>
  </si>
  <si>
    <t>Pertussis</t>
  </si>
  <si>
    <t>شلل الأطفال الحاد</t>
  </si>
  <si>
    <t>الدرن (التدرن التنفسي)</t>
  </si>
  <si>
    <t>Pulmonary Tuberculosis</t>
  </si>
  <si>
    <t>داء الكلب (السعار)</t>
  </si>
  <si>
    <t>Relapsing Fever</t>
  </si>
  <si>
    <t>الكلاميديا</t>
  </si>
  <si>
    <t>Chlamydia</t>
  </si>
  <si>
    <t>Gonorrhea</t>
  </si>
  <si>
    <t>الزهري المبكر</t>
  </si>
  <si>
    <t>Early Syphilis</t>
  </si>
  <si>
    <t>الزهري المتآخر</t>
  </si>
  <si>
    <t>Late Syphilis</t>
  </si>
  <si>
    <t>قريح (القرحة الرخوة) قرح لين</t>
  </si>
  <si>
    <t>Chancroid</t>
  </si>
  <si>
    <t>أمراض أخرى تنتقل عن طريق الجنس</t>
  </si>
  <si>
    <t>Genital Warts</t>
  </si>
  <si>
    <t>الحلأ البسيط (الهربس البسيط)</t>
  </si>
  <si>
    <t>Herpes Simplex</t>
  </si>
  <si>
    <t xml:space="preserve">الزهري الولادي </t>
  </si>
  <si>
    <t>Congenital Syphilis</t>
  </si>
  <si>
    <t>الجدري</t>
  </si>
  <si>
    <t>Smallpox (Variola)</t>
  </si>
  <si>
    <t>التتانوس</t>
  </si>
  <si>
    <t>حميات نزفية فيروسية أخرى لم تصنف فى مكان آخر</t>
  </si>
  <si>
    <t>CCHF</t>
  </si>
  <si>
    <t>الإبيولا</t>
  </si>
  <si>
    <t>Ebola Virus Disease EVD</t>
  </si>
  <si>
    <t>حمى لاسا</t>
  </si>
  <si>
    <t>Lassa Fever</t>
  </si>
  <si>
    <t>حمى ماربورغ</t>
  </si>
  <si>
    <t>Marburg Fever</t>
  </si>
  <si>
    <t>الحمى الصفرا</t>
  </si>
  <si>
    <t>إلتهاب كبدى فيروسى  ب</t>
  </si>
  <si>
    <t>Viral Hepatitis B</t>
  </si>
  <si>
    <t>إلتهاب كبدي فيروسي  سي</t>
  </si>
  <si>
    <t>Viral Hepatitis C</t>
  </si>
  <si>
    <t>إلتهاب كبدى فيروسى إ</t>
  </si>
  <si>
    <t>Viral Hepatitis E</t>
  </si>
  <si>
    <t>إلتهاب كبدي فيروسي دي</t>
  </si>
  <si>
    <t>Viral Hepatitis D (Delta)</t>
  </si>
  <si>
    <t>إلتهاب كبدي فيروسي آخر</t>
  </si>
  <si>
    <t xml:space="preserve">Other Viral Hepatitis </t>
  </si>
  <si>
    <t>الأمراض لكل 100,000 من السكان</t>
  </si>
  <si>
    <t xml:space="preserve"> **2019</t>
  </si>
  <si>
    <t>2019 ** المترددون على العيادات الخارجية بالمستشفيات فقط</t>
  </si>
  <si>
    <t>مركز الإحصاء والأبحاث</t>
  </si>
  <si>
    <r>
      <t>3.01</t>
    </r>
    <r>
      <rPr>
        <sz val="9"/>
        <color rgb="FFFF0000"/>
        <rFont val="Arial"/>
        <family val="2"/>
      </rPr>
      <t>*</t>
    </r>
  </si>
  <si>
    <t>Diseases per 100,000 persons</t>
  </si>
  <si>
    <t xml:space="preserve">Others Encephalitis      </t>
  </si>
  <si>
    <r>
      <rPr>
        <sz val="9"/>
        <color rgb="FFFF0000"/>
        <rFont val="Arial"/>
        <family val="2"/>
      </rPr>
      <t>*</t>
    </r>
    <r>
      <rPr>
        <sz val="9"/>
        <color theme="1"/>
        <rFont val="Arial"/>
        <family val="2"/>
      </rPr>
      <t xml:space="preserve"> تشمل الجرعات الأولى و الثانية والثالثة</t>
    </r>
  </si>
  <si>
    <r>
      <rPr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Include First, Second and Third Dose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</si>
</sst>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_);_(@_)"/>
    <numFmt numFmtId="166" formatCode="#,##0.0"/>
    <numFmt numFmtId="167" formatCode="_(* #,##0.00_);_(* \(#,##0.00\);_(* &quot;-&quot;_);_(@_)"/>
    <numFmt numFmtId="168" formatCode="0.0%"/>
    <numFmt numFmtId="169" formatCode="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8"/>
      <color rgb="FF212121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</font>
    <font>
      <sz val="9"/>
      <color rgb="FFC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10"/>
      <name val="MS Sans Serif"/>
      <family val="2"/>
      <charset val="178"/>
    </font>
    <font>
      <sz val="10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Arial"/>
      <family val="2"/>
    </font>
    <font>
      <sz val="22"/>
      <color theme="0"/>
      <name val="Arial"/>
      <family val="2"/>
    </font>
    <font>
      <sz val="11"/>
      <color theme="1"/>
      <name val="Arial"/>
      <family val="2"/>
    </font>
    <font>
      <b/>
      <sz val="8.5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rgb="FFAD833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</cellStyleXfs>
  <cellXfs count="249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9" fillId="0" borderId="0" xfId="2" applyFont="1" applyFill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7" fillId="0" borderId="0" xfId="2" applyFont="1" applyFill="1" applyAlignment="1">
      <alignment vertical="center"/>
    </xf>
    <xf numFmtId="0" fontId="10" fillId="0" borderId="0" xfId="0" applyFont="1" applyFill="1"/>
    <xf numFmtId="0" fontId="2" fillId="0" borderId="0" xfId="0" applyFont="1"/>
    <xf numFmtId="0" fontId="7" fillId="2" borderId="0" xfId="2" applyFont="1" applyFill="1" applyAlignment="1">
      <alignment vertical="center"/>
    </xf>
    <xf numFmtId="0" fontId="2" fillId="2" borderId="0" xfId="0" applyFont="1" applyFill="1"/>
    <xf numFmtId="164" fontId="2" fillId="0" borderId="0" xfId="0" applyNumberFormat="1" applyFont="1"/>
    <xf numFmtId="0" fontId="22" fillId="2" borderId="0" xfId="2" applyFont="1" applyFill="1" applyAlignment="1">
      <alignment horizontal="right" vertical="center" readingOrder="2"/>
    </xf>
    <xf numFmtId="0" fontId="23" fillId="2" borderId="0" xfId="0" applyFont="1" applyFill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readingOrder="1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1" fontId="15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right" readingOrder="2"/>
    </xf>
    <xf numFmtId="1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left"/>
    </xf>
    <xf numFmtId="1" fontId="12" fillId="6" borderId="1" xfId="0" applyNumberFormat="1" applyFont="1" applyFill="1" applyBorder="1" applyAlignment="1">
      <alignment horizontal="left" vertical="center" wrapText="1"/>
    </xf>
    <xf numFmtId="1" fontId="27" fillId="6" borderId="1" xfId="0" applyNumberFormat="1" applyFont="1" applyFill="1" applyBorder="1" applyAlignment="1">
      <alignment horizontal="right" vertical="center" wrapText="1"/>
    </xf>
    <xf numFmtId="1" fontId="5" fillId="3" borderId="1" xfId="0" applyNumberFormat="1" applyFont="1" applyFill="1" applyBorder="1" applyAlignment="1">
      <alignment horizontal="righ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37" fontId="12" fillId="2" borderId="1" xfId="1" applyNumberFormat="1" applyFont="1" applyFill="1" applyBorder="1" applyAlignment="1">
      <alignment horizontal="center" vertical="center"/>
    </xf>
    <xf numFmtId="37" fontId="6" fillId="3" borderId="1" xfId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3" fillId="2" borderId="1" xfId="2" applyFont="1" applyFill="1" applyBorder="1" applyAlignment="1">
      <alignment vertical="center" wrapText="1"/>
    </xf>
    <xf numFmtId="3" fontId="7" fillId="2" borderId="1" xfId="2" applyNumberFormat="1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right" vertical="center" wrapText="1"/>
    </xf>
    <xf numFmtId="0" fontId="6" fillId="3" borderId="1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right" wrapText="1" readingOrder="2"/>
    </xf>
    <xf numFmtId="0" fontId="6" fillId="4" borderId="1" xfId="2" applyFont="1" applyFill="1" applyBorder="1" applyAlignment="1">
      <alignment vertical="center"/>
    </xf>
    <xf numFmtId="41" fontId="17" fillId="3" borderId="1" xfId="0" applyNumberFormat="1" applyFont="1" applyFill="1" applyBorder="1" applyAlignment="1">
      <alignment horizontal="center" vertical="center" readingOrder="2"/>
    </xf>
    <xf numFmtId="0" fontId="6" fillId="3" borderId="1" xfId="0" applyFont="1" applyFill="1" applyBorder="1"/>
    <xf numFmtId="0" fontId="7" fillId="2" borderId="1" xfId="2" applyFont="1" applyFill="1" applyBorder="1" applyAlignment="1">
      <alignment horizontal="right" vertical="center" wrapText="1" readingOrder="2"/>
    </xf>
    <xf numFmtId="0" fontId="8" fillId="2" borderId="1" xfId="4" applyFont="1" applyFill="1" applyBorder="1" applyAlignment="1">
      <alignment horizontal="left" vertical="center" wrapText="1"/>
    </xf>
    <xf numFmtId="0" fontId="22" fillId="2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horizontal="center" vertical="center" readingOrder="2"/>
    </xf>
    <xf numFmtId="41" fontId="12" fillId="2" borderId="1" xfId="0" applyNumberFormat="1" applyFont="1" applyFill="1" applyBorder="1" applyAlignment="1">
      <alignment horizontal="center" vertical="center"/>
    </xf>
    <xf numFmtId="168" fontId="12" fillId="2" borderId="1" xfId="0" applyNumberFormat="1" applyFont="1" applyFill="1" applyBorder="1" applyAlignment="1">
      <alignment horizontal="center" vertical="center" readingOrder="2"/>
    </xf>
    <xf numFmtId="165" fontId="7" fillId="2" borderId="1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vertical="center" readingOrder="2"/>
    </xf>
    <xf numFmtId="41" fontId="12" fillId="2" borderId="1" xfId="0" applyNumberFormat="1" applyFont="1" applyFill="1" applyBorder="1" applyAlignment="1">
      <alignment vertical="center" readingOrder="2"/>
    </xf>
    <xf numFmtId="168" fontId="12" fillId="2" borderId="1" xfId="5" applyNumberFormat="1" applyFont="1" applyFill="1" applyBorder="1" applyAlignment="1">
      <alignment horizontal="center" vertical="center" readingOrder="2"/>
    </xf>
    <xf numFmtId="0" fontId="4" fillId="7" borderId="1" xfId="2" applyFont="1" applyFill="1" applyBorder="1" applyAlignment="1">
      <alignment vertical="center"/>
    </xf>
    <xf numFmtId="0" fontId="4" fillId="7" borderId="1" xfId="2" applyFont="1" applyFill="1" applyBorder="1" applyAlignment="1">
      <alignment vertical="center" wrapText="1"/>
    </xf>
    <xf numFmtId="0" fontId="3" fillId="7" borderId="1" xfId="2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top" wrapText="1"/>
    </xf>
    <xf numFmtId="0" fontId="11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center" wrapText="1" readingOrder="1"/>
    </xf>
    <xf numFmtId="0" fontId="13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left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right" vertical="top" wrapText="1"/>
    </xf>
    <xf numFmtId="0" fontId="4" fillId="7" borderId="1" xfId="0" applyFont="1" applyFill="1" applyBorder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right" vertical="top" wrapText="1"/>
    </xf>
    <xf numFmtId="0" fontId="13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vertical="center" wrapText="1" readingOrder="2"/>
    </xf>
    <xf numFmtId="0" fontId="11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vertical="center"/>
    </xf>
    <xf numFmtId="0" fontId="13" fillId="7" borderId="1" xfId="0" applyFont="1" applyFill="1" applyBorder="1"/>
    <xf numFmtId="0" fontId="11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27" fillId="6" borderId="1" xfId="0" applyFont="1" applyFill="1" applyBorder="1" applyAlignment="1">
      <alignment horizontal="right" wrapText="1"/>
    </xf>
    <xf numFmtId="164" fontId="12" fillId="6" borderId="1" xfId="1" applyNumberFormat="1" applyFont="1" applyFill="1" applyBorder="1" applyAlignment="1">
      <alignment horizontal="left" vertical="center"/>
    </xf>
    <xf numFmtId="3" fontId="7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166" fontId="7" fillId="2" borderId="1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readingOrder="2"/>
    </xf>
    <xf numFmtId="9" fontId="12" fillId="2" borderId="1" xfId="0" applyNumberFormat="1" applyFont="1" applyFill="1" applyBorder="1" applyAlignment="1">
      <alignment horizontal="center" vertical="center"/>
    </xf>
    <xf numFmtId="9" fontId="12" fillId="2" borderId="1" xfId="0" applyNumberFormat="1" applyFont="1" applyFill="1" applyBorder="1" applyAlignment="1">
      <alignment horizontal="center" vertical="center" readingOrder="2"/>
    </xf>
    <xf numFmtId="9" fontId="12" fillId="2" borderId="1" xfId="0" applyNumberFormat="1" applyFont="1" applyFill="1" applyBorder="1" applyAlignment="1">
      <alignment horizontal="center"/>
    </xf>
    <xf numFmtId="41" fontId="7" fillId="2" borderId="1" xfId="0" applyNumberFormat="1" applyFont="1" applyFill="1" applyBorder="1" applyAlignment="1">
      <alignment horizontal="center" vertical="center" readingOrder="2"/>
    </xf>
    <xf numFmtId="167" fontId="7" fillId="2" borderId="1" xfId="0" applyNumberFormat="1" applyFont="1" applyFill="1" applyBorder="1" applyAlignment="1">
      <alignment horizontal="center" vertical="center" readingOrder="2"/>
    </xf>
    <xf numFmtId="0" fontId="12" fillId="2" borderId="1" xfId="0" applyNumberFormat="1" applyFont="1" applyFill="1" applyBorder="1" applyAlignment="1">
      <alignment horizontal="center" vertical="center" readingOrder="2"/>
    </xf>
    <xf numFmtId="41" fontId="12" fillId="2" borderId="1" xfId="0" applyNumberFormat="1" applyFont="1" applyFill="1" applyBorder="1" applyAlignment="1">
      <alignment horizontal="center" vertical="center" readingOrder="2"/>
    </xf>
    <xf numFmtId="165" fontId="12" fillId="2" borderId="1" xfId="0" applyNumberFormat="1" applyFont="1" applyFill="1" applyBorder="1" applyAlignment="1">
      <alignment horizontal="left" vertical="center" readingOrder="2"/>
    </xf>
    <xf numFmtId="2" fontId="12" fillId="2" borderId="1" xfId="0" applyNumberFormat="1" applyFont="1" applyFill="1" applyBorder="1" applyAlignment="1">
      <alignment horizontal="center" vertical="center" readingOrder="2"/>
    </xf>
    <xf numFmtId="169" fontId="12" fillId="2" borderId="1" xfId="0" applyNumberFormat="1" applyFont="1" applyFill="1" applyBorder="1" applyAlignment="1">
      <alignment horizontal="center" vertical="center" readingOrder="2"/>
    </xf>
    <xf numFmtId="3" fontId="12" fillId="2" borderId="1" xfId="0" applyNumberFormat="1" applyFont="1" applyFill="1" applyBorder="1" applyAlignment="1">
      <alignment horizontal="center" wrapText="1" readingOrder="2"/>
    </xf>
    <xf numFmtId="166" fontId="7" fillId="0" borderId="1" xfId="2" applyNumberFormat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readingOrder="2"/>
    </xf>
    <xf numFmtId="169" fontId="7" fillId="2" borderId="1" xfId="2" applyNumberFormat="1" applyFont="1" applyFill="1" applyBorder="1" applyAlignment="1">
      <alignment horizontal="center" vertical="center" wrapText="1"/>
    </xf>
    <xf numFmtId="169" fontId="12" fillId="2" borderId="1" xfId="5" applyNumberFormat="1" applyFont="1" applyFill="1" applyBorder="1" applyAlignment="1">
      <alignment horizontal="center" vertical="center" readingOrder="2"/>
    </xf>
    <xf numFmtId="169" fontId="12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wrapText="1"/>
    </xf>
    <xf numFmtId="37" fontId="7" fillId="2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vertical="center" wrapText="1" readingOrder="1"/>
    </xf>
    <xf numFmtId="41" fontId="18" fillId="3" borderId="1" xfId="0" applyNumberFormat="1" applyFont="1" applyFill="1" applyBorder="1" applyAlignment="1">
      <alignment horizontal="center" vertical="center" wrapText="1" readingOrder="2"/>
    </xf>
    <xf numFmtId="165" fontId="18" fillId="3" borderId="1" xfId="0" applyNumberFormat="1" applyFont="1" applyFill="1" applyBorder="1" applyAlignment="1">
      <alignment horizontal="center" vertical="center" readingOrder="2"/>
    </xf>
    <xf numFmtId="165" fontId="12" fillId="3" borderId="1" xfId="0" applyNumberFormat="1" applyFont="1" applyFill="1" applyBorder="1" applyAlignment="1">
      <alignment horizontal="center" vertical="center" readingOrder="2"/>
    </xf>
    <xf numFmtId="0" fontId="12" fillId="3" borderId="1" xfId="0" applyNumberFormat="1" applyFont="1" applyFill="1" applyBorder="1" applyAlignment="1">
      <alignment horizontal="center" vertical="center" readingOrder="2"/>
    </xf>
    <xf numFmtId="0" fontId="3" fillId="7" borderId="1" xfId="2" applyFont="1" applyFill="1" applyBorder="1" applyAlignment="1">
      <alignment horizontal="right" vertical="center" wrapText="1"/>
    </xf>
    <xf numFmtId="165" fontId="12" fillId="2" borderId="1" xfId="0" applyNumberFormat="1" applyFont="1" applyFill="1" applyBorder="1" applyAlignment="1">
      <alignment horizontal="left" vertical="center"/>
    </xf>
    <xf numFmtId="0" fontId="4" fillId="7" borderId="1" xfId="2" applyFont="1" applyFill="1" applyBorder="1" applyAlignment="1">
      <alignment horizontal="left" vertical="center"/>
    </xf>
    <xf numFmtId="0" fontId="15" fillId="2" borderId="1" xfId="4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7" fillId="2" borderId="2" xfId="2" applyFont="1" applyFill="1" applyBorder="1" applyAlignment="1">
      <alignment horizontal="right" vertical="center" wrapText="1" readingOrder="2"/>
    </xf>
    <xf numFmtId="0" fontId="7" fillId="2" borderId="3" xfId="2" applyFont="1" applyFill="1" applyBorder="1" applyAlignment="1">
      <alignment horizontal="right" vertical="center" wrapText="1" readingOrder="2"/>
    </xf>
    <xf numFmtId="0" fontId="7" fillId="2" borderId="4" xfId="2" applyFont="1" applyFill="1" applyBorder="1" applyAlignment="1">
      <alignment horizontal="right" vertical="center" wrapText="1" readingOrder="2"/>
    </xf>
    <xf numFmtId="0" fontId="11" fillId="7" borderId="1" xfId="0" applyFont="1" applyFill="1" applyBorder="1" applyAlignment="1">
      <alignment horizontal="right" vertical="center" wrapText="1" readingOrder="2"/>
    </xf>
    <xf numFmtId="0" fontId="29" fillId="0" borderId="0" xfId="0" applyFont="1"/>
    <xf numFmtId="0" fontId="29" fillId="2" borderId="0" xfId="0" applyFont="1" applyFill="1"/>
    <xf numFmtId="0" fontId="2" fillId="0" borderId="0" xfId="6" applyFont="1" applyBorder="1" applyAlignment="1"/>
    <xf numFmtId="0" fontId="29" fillId="0" borderId="1" xfId="0" applyFont="1" applyBorder="1"/>
    <xf numFmtId="0" fontId="29" fillId="5" borderId="1" xfId="0" applyFont="1" applyFill="1" applyBorder="1"/>
    <xf numFmtId="3" fontId="29" fillId="0" borderId="0" xfId="0" applyNumberFormat="1" applyFont="1"/>
    <xf numFmtId="0" fontId="7" fillId="2" borderId="1" xfId="0" applyFont="1" applyFill="1" applyBorder="1" applyAlignment="1">
      <alignment horizontal="right" readingOrder="2"/>
    </xf>
    <xf numFmtId="0" fontId="30" fillId="2" borderId="1" xfId="0" applyFont="1" applyFill="1" applyBorder="1" applyAlignment="1"/>
    <xf numFmtId="164" fontId="12" fillId="2" borderId="1" xfId="1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right" vertical="center" wrapText="1" readingOrder="2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0" borderId="1" xfId="6" applyFont="1" applyBorder="1" applyAlignment="1">
      <alignment horizontal="center"/>
    </xf>
    <xf numFmtId="0" fontId="26" fillId="3" borderId="1" xfId="6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3" fillId="6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0" fontId="25" fillId="0" borderId="1" xfId="6" applyFont="1" applyBorder="1" applyAlignment="1">
      <alignment horizontal="center"/>
    </xf>
    <xf numFmtId="1" fontId="11" fillId="7" borderId="1" xfId="0" applyNumberFormat="1" applyFont="1" applyFill="1" applyBorder="1" applyAlignment="1">
      <alignment horizontal="right" vertical="center" wrapText="1"/>
    </xf>
    <xf numFmtId="1" fontId="13" fillId="7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28" fillId="3" borderId="1" xfId="6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8" fillId="2" borderId="1" xfId="4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right" vertical="center" wrapText="1" readingOrder="2"/>
    </xf>
    <xf numFmtId="0" fontId="7" fillId="2" borderId="3" xfId="2" applyFont="1" applyFill="1" applyBorder="1" applyAlignment="1">
      <alignment horizontal="right" vertical="center" wrapText="1" readingOrder="2"/>
    </xf>
    <xf numFmtId="0" fontId="7" fillId="2" borderId="4" xfId="2" applyFont="1" applyFill="1" applyBorder="1" applyAlignment="1">
      <alignment horizontal="right" vertical="center" wrapText="1" readingOrder="2"/>
    </xf>
    <xf numFmtId="0" fontId="8" fillId="2" borderId="2" xfId="4" applyFont="1" applyFill="1" applyBorder="1" applyAlignment="1">
      <alignment horizontal="left" vertical="center" wrapText="1"/>
    </xf>
    <xf numFmtId="0" fontId="8" fillId="2" borderId="3" xfId="4" applyFont="1" applyFill="1" applyBorder="1" applyAlignment="1">
      <alignment horizontal="left" vertical="center" wrapText="1"/>
    </xf>
    <xf numFmtId="0" fontId="8" fillId="2" borderId="4" xfId="4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right" vertical="center" wrapText="1" readingOrder="2"/>
    </xf>
    <xf numFmtId="0" fontId="6" fillId="3" borderId="5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readingOrder="2"/>
    </xf>
    <xf numFmtId="0" fontId="6" fillId="3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2" borderId="1" xfId="4" applyFont="1" applyFill="1" applyBorder="1" applyAlignment="1">
      <alignment horizontal="left" vertical="center"/>
    </xf>
    <xf numFmtId="0" fontId="8" fillId="2" borderId="1" xfId="4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right" vertical="center" wrapText="1" readingOrder="2"/>
    </xf>
    <xf numFmtId="0" fontId="3" fillId="6" borderId="2" xfId="2" applyFont="1" applyFill="1" applyBorder="1" applyAlignment="1">
      <alignment horizontal="center" vertical="center"/>
    </xf>
    <xf numFmtId="0" fontId="3" fillId="6" borderId="3" xfId="2" applyFont="1" applyFill="1" applyBorder="1" applyAlignment="1">
      <alignment horizontal="center" vertical="center"/>
    </xf>
    <xf numFmtId="0" fontId="3" fillId="6" borderId="4" xfId="2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0" fontId="4" fillId="6" borderId="3" xfId="2" applyFont="1" applyFill="1" applyBorder="1" applyAlignment="1">
      <alignment horizontal="center" vertical="center"/>
    </xf>
    <xf numFmtId="0" fontId="4" fillId="6" borderId="4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readingOrder="2"/>
    </xf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left"/>
    </xf>
    <xf numFmtId="0" fontId="8" fillId="2" borderId="1" xfId="4" applyFont="1" applyFill="1" applyBorder="1" applyAlignment="1">
      <alignment vertical="center"/>
    </xf>
  </cellXfs>
  <cellStyles count="7">
    <cellStyle name="Comma" xfId="1" builtinId="3"/>
    <cellStyle name="Normal" xfId="0" builtinId="0"/>
    <cellStyle name="Normal 2" xfId="2" xr:uid="{00000000-0005-0000-0000-000002000000}"/>
    <cellStyle name="Normal 2 2 2" xfId="3" xr:uid="{00000000-0005-0000-0000-000003000000}"/>
    <cellStyle name="Normal 3" xfId="6" xr:uid="{00000000-0005-0000-0000-000004000000}"/>
    <cellStyle name="Normal 5" xfId="4" xr:uid="{00000000-0005-0000-0000-000005000000}"/>
    <cellStyle name="Percent" xfId="5" builtinId="5"/>
  </cellStyles>
  <dxfs count="0"/>
  <tableStyles count="0" defaultTableStyle="TableStyleMedium2" defaultPivotStyle="PivotStyleLight16"/>
  <colors>
    <mruColors>
      <color rgb="FFB68A35"/>
      <color rgb="FFB68A00"/>
      <color rgb="FFAD833A"/>
      <color rgb="FFA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615729</xdr:colOff>
      <xdr:row>0</xdr:row>
      <xdr:rowOff>147112</xdr:rowOff>
    </xdr:from>
    <xdr:ext cx="2041907" cy="267019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569821" y="147112"/>
          <a:ext cx="2041907" cy="267019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200025</xdr:colOff>
      <xdr:row>0</xdr:row>
      <xdr:rowOff>219075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1034E647-E7A0-4D6C-9061-A2DF9274B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215118" y="219075"/>
          <a:ext cx="2041907" cy="26701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590550</xdr:colOff>
      <xdr:row>0</xdr:row>
      <xdr:rowOff>171450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BCB40043-CD78-40DA-A0CD-CD489C277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39168" y="171450"/>
          <a:ext cx="2041907" cy="26701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885825</xdr:colOff>
      <xdr:row>0</xdr:row>
      <xdr:rowOff>171450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F077C700-CF4A-4677-9BEE-D0E3223E9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3157043" y="171450"/>
          <a:ext cx="2041907" cy="267019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495300</xdr:colOff>
      <xdr:row>0</xdr:row>
      <xdr:rowOff>133350</xdr:rowOff>
    </xdr:from>
    <xdr:ext cx="2041907" cy="267019"/>
    <xdr:pic>
      <xdr:nvPicPr>
        <xdr:cNvPr id="4" name="Picture 3">
          <a:extLst>
            <a:ext uri="{FF2B5EF4-FFF2-40B4-BE49-F238E27FC236}">
              <a16:creationId xmlns:a16="http://schemas.microsoft.com/office/drawing/2014/main" id="{E54F0538-87D7-4305-BB23-ED32464D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3357068" y="133350"/>
          <a:ext cx="2041907" cy="267019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571500</xdr:colOff>
      <xdr:row>0</xdr:row>
      <xdr:rowOff>161925</xdr:rowOff>
    </xdr:from>
    <xdr:ext cx="2041907" cy="267019"/>
    <xdr:pic>
      <xdr:nvPicPr>
        <xdr:cNvPr id="5" name="Picture 4">
          <a:extLst>
            <a:ext uri="{FF2B5EF4-FFF2-40B4-BE49-F238E27FC236}">
              <a16:creationId xmlns:a16="http://schemas.microsoft.com/office/drawing/2014/main" id="{177523CC-D34B-4C94-BCDB-12DB6F21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4614368" y="161925"/>
          <a:ext cx="2041907" cy="267019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95250</xdr:colOff>
      <xdr:row>0</xdr:row>
      <xdr:rowOff>190500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3FB0636A-2C4F-47A1-B1A5-CBC800A0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6814643" y="190500"/>
          <a:ext cx="2041907" cy="267019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933450</xdr:colOff>
      <xdr:row>0</xdr:row>
      <xdr:rowOff>219075</xdr:rowOff>
    </xdr:from>
    <xdr:ext cx="2041907" cy="267019"/>
    <xdr:pic>
      <xdr:nvPicPr>
        <xdr:cNvPr id="4" name="Picture 3">
          <a:extLst>
            <a:ext uri="{FF2B5EF4-FFF2-40B4-BE49-F238E27FC236}">
              <a16:creationId xmlns:a16="http://schemas.microsoft.com/office/drawing/2014/main" id="{036224B2-5AEA-4962-849F-6E619E7DD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3699968" y="219075"/>
          <a:ext cx="2041907" cy="267019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369094</xdr:colOff>
      <xdr:row>0</xdr:row>
      <xdr:rowOff>142875</xdr:rowOff>
    </xdr:from>
    <xdr:ext cx="2041907" cy="267019"/>
    <xdr:pic>
      <xdr:nvPicPr>
        <xdr:cNvPr id="4" name="Picture 3">
          <a:extLst>
            <a:ext uri="{FF2B5EF4-FFF2-40B4-BE49-F238E27FC236}">
              <a16:creationId xmlns:a16="http://schemas.microsoft.com/office/drawing/2014/main" id="{390227A4-6A9F-45B6-8AB4-0A492773F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5133718" y="142875"/>
          <a:ext cx="2041907" cy="267019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561975</xdr:colOff>
      <xdr:row>0</xdr:row>
      <xdr:rowOff>180975</xdr:rowOff>
    </xdr:from>
    <xdr:ext cx="2041907" cy="267019"/>
    <xdr:pic>
      <xdr:nvPicPr>
        <xdr:cNvPr id="4" name="Picture 3">
          <a:extLst>
            <a:ext uri="{FF2B5EF4-FFF2-40B4-BE49-F238E27FC236}">
              <a16:creationId xmlns:a16="http://schemas.microsoft.com/office/drawing/2014/main" id="{2CABA1B3-216E-4C47-84FC-55C8A9FAA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7462343" y="180975"/>
          <a:ext cx="2041907" cy="267019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466725</xdr:colOff>
      <xdr:row>0</xdr:row>
      <xdr:rowOff>152400</xdr:rowOff>
    </xdr:from>
    <xdr:ext cx="2041907" cy="267019"/>
    <xdr:pic>
      <xdr:nvPicPr>
        <xdr:cNvPr id="4" name="Picture 3">
          <a:extLst>
            <a:ext uri="{FF2B5EF4-FFF2-40B4-BE49-F238E27FC236}">
              <a16:creationId xmlns:a16="http://schemas.microsoft.com/office/drawing/2014/main" id="{488740A0-58CA-494F-B122-53318618F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67968" y="152400"/>
          <a:ext cx="2041907" cy="2670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95248</xdr:colOff>
      <xdr:row>0</xdr:row>
      <xdr:rowOff>139562</xdr:rowOff>
    </xdr:from>
    <xdr:ext cx="2000080" cy="267019"/>
    <xdr:pic>
      <xdr:nvPicPr>
        <xdr:cNvPr id="2" name="Picture 1">
          <a:extLst>
            <a:ext uri="{FF2B5EF4-FFF2-40B4-BE49-F238E27FC236}">
              <a16:creationId xmlns:a16="http://schemas.microsoft.com/office/drawing/2014/main" id="{594A74C0-1BFA-444A-AC09-82F49AE69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6504652" y="139562"/>
          <a:ext cx="2000080" cy="26701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215348</xdr:colOff>
      <xdr:row>0</xdr:row>
      <xdr:rowOff>165652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63DDF3B4-E1C6-4628-AFE4-66673F2B8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3596006" y="165652"/>
          <a:ext cx="2041907" cy="26701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419100</xdr:colOff>
      <xdr:row>0</xdr:row>
      <xdr:rowOff>171450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0CE73C48-A53E-48B0-BC45-638E1EB3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756818" y="171450"/>
          <a:ext cx="2041907" cy="26701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457200</xdr:colOff>
      <xdr:row>0</xdr:row>
      <xdr:rowOff>171450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29108F83-F3E9-4073-8EDD-DEC29DE94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690143" y="171450"/>
          <a:ext cx="2041907" cy="26701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76200</xdr:colOff>
      <xdr:row>1</xdr:row>
      <xdr:rowOff>57150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11F022A7-C1E2-42F5-A671-CF9D7748E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690143" y="247650"/>
          <a:ext cx="2041907" cy="26701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495300</xdr:colOff>
      <xdr:row>0</xdr:row>
      <xdr:rowOff>161925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E66C5F68-22E7-49A3-B074-67B2DE178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899693" y="161925"/>
          <a:ext cx="2041907" cy="26701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76200</xdr:colOff>
      <xdr:row>0</xdr:row>
      <xdr:rowOff>133350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CB9190A1-26ED-4402-BA04-4EC0CBFEB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690143" y="133350"/>
          <a:ext cx="2041907" cy="26701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95250</xdr:colOff>
      <xdr:row>0</xdr:row>
      <xdr:rowOff>114300</xdr:rowOff>
    </xdr:from>
    <xdr:ext cx="2041907" cy="267019"/>
    <xdr:pic>
      <xdr:nvPicPr>
        <xdr:cNvPr id="3" name="Picture 2">
          <a:extLst>
            <a:ext uri="{FF2B5EF4-FFF2-40B4-BE49-F238E27FC236}">
              <a16:creationId xmlns:a16="http://schemas.microsoft.com/office/drawing/2014/main" id="{543DE303-5144-4267-9623-DEA41D8E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671093" y="114300"/>
          <a:ext cx="2041907" cy="2670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rightToLeft="1" zoomScale="115" zoomScaleNormal="115" zoomScaleSheetLayoutView="130" workbookViewId="0">
      <selection activeCell="G19" sqref="G19"/>
    </sheetView>
  </sheetViews>
  <sheetFormatPr defaultRowHeight="14.25"/>
  <cols>
    <col min="1" max="1" width="9.42578125" style="162" customWidth="1"/>
    <col min="2" max="2" width="7.140625" style="162" customWidth="1"/>
    <col min="3" max="12" width="10.7109375" style="162" customWidth="1"/>
    <col min="13" max="13" width="12" style="162" customWidth="1"/>
    <col min="14" max="14" width="16.140625" style="162" customWidth="1"/>
    <col min="15" max="16384" width="9.140625" style="162"/>
  </cols>
  <sheetData>
    <row r="1" spans="1:14" ht="18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18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ht="45.75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ht="39.7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>
      <c r="A5" s="185" t="s">
        <v>317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14" ht="15.95" customHeight="1">
      <c r="A6" s="186" t="s">
        <v>318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14" ht="24.95" customHeight="1">
      <c r="A7" s="15" t="s">
        <v>35</v>
      </c>
      <c r="B7" s="15" t="s">
        <v>261</v>
      </c>
      <c r="C7" s="16">
        <v>2010</v>
      </c>
      <c r="D7" s="16">
        <v>2011</v>
      </c>
      <c r="E7" s="17">
        <v>2012</v>
      </c>
      <c r="F7" s="16">
        <v>2013</v>
      </c>
      <c r="G7" s="18">
        <v>2014</v>
      </c>
      <c r="H7" s="16">
        <v>2015</v>
      </c>
      <c r="I7" s="17">
        <v>2016</v>
      </c>
      <c r="J7" s="16">
        <v>2017</v>
      </c>
      <c r="K7" s="17">
        <v>2018</v>
      </c>
      <c r="L7" s="17">
        <v>2019</v>
      </c>
      <c r="M7" s="19" t="s">
        <v>262</v>
      </c>
      <c r="N7" s="19" t="s">
        <v>36</v>
      </c>
    </row>
    <row r="8" spans="1:14" ht="24.95" customHeight="1">
      <c r="A8" s="183" t="s">
        <v>17</v>
      </c>
      <c r="B8" s="33" t="s">
        <v>18</v>
      </c>
      <c r="C8" s="30">
        <v>32</v>
      </c>
      <c r="D8" s="30">
        <v>33</v>
      </c>
      <c r="E8" s="30">
        <v>33</v>
      </c>
      <c r="F8" s="30">
        <v>34</v>
      </c>
      <c r="G8" s="30">
        <v>38</v>
      </c>
      <c r="H8" s="30">
        <v>38</v>
      </c>
      <c r="I8" s="30">
        <v>39</v>
      </c>
      <c r="J8" s="30">
        <v>45</v>
      </c>
      <c r="K8" s="30">
        <v>45</v>
      </c>
      <c r="L8" s="30">
        <v>51</v>
      </c>
      <c r="M8" s="32" t="s">
        <v>263</v>
      </c>
      <c r="N8" s="184" t="s">
        <v>19</v>
      </c>
    </row>
    <row r="9" spans="1:14" ht="24.95" customHeight="1">
      <c r="A9" s="183"/>
      <c r="B9" s="33" t="s">
        <v>20</v>
      </c>
      <c r="C9" s="30">
        <v>53</v>
      </c>
      <c r="D9" s="30">
        <v>56</v>
      </c>
      <c r="E9" s="30">
        <v>65</v>
      </c>
      <c r="F9" s="30">
        <v>73</v>
      </c>
      <c r="G9" s="30">
        <v>78</v>
      </c>
      <c r="H9" s="30">
        <v>88</v>
      </c>
      <c r="I9" s="30">
        <v>93</v>
      </c>
      <c r="J9" s="30">
        <v>98</v>
      </c>
      <c r="K9" s="30">
        <v>100</v>
      </c>
      <c r="L9" s="30">
        <v>100</v>
      </c>
      <c r="M9" s="32" t="s">
        <v>21</v>
      </c>
      <c r="N9" s="184"/>
    </row>
    <row r="10" spans="1:14" ht="24.95" customHeight="1">
      <c r="A10" s="183"/>
      <c r="B10" s="25" t="s">
        <v>9</v>
      </c>
      <c r="C10" s="31">
        <v>85</v>
      </c>
      <c r="D10" s="31">
        <v>89</v>
      </c>
      <c r="E10" s="31">
        <v>98</v>
      </c>
      <c r="F10" s="31">
        <v>107</v>
      </c>
      <c r="G10" s="31">
        <v>116</v>
      </c>
      <c r="H10" s="31">
        <v>126</v>
      </c>
      <c r="I10" s="31">
        <v>132</v>
      </c>
      <c r="J10" s="31">
        <v>143</v>
      </c>
      <c r="K10" s="31">
        <v>145</v>
      </c>
      <c r="L10" s="31">
        <v>151</v>
      </c>
      <c r="M10" s="28" t="s">
        <v>22</v>
      </c>
      <c r="N10" s="184"/>
    </row>
    <row r="11" spans="1:14" ht="24.95" customHeight="1">
      <c r="A11" s="183" t="s">
        <v>23</v>
      </c>
      <c r="B11" s="33" t="s">
        <v>18</v>
      </c>
      <c r="C11" s="30">
        <v>6393</v>
      </c>
      <c r="D11" s="30">
        <v>6455</v>
      </c>
      <c r="E11" s="30">
        <v>6354</v>
      </c>
      <c r="F11" s="30">
        <v>6100</v>
      </c>
      <c r="G11" s="30">
        <v>6564</v>
      </c>
      <c r="H11" s="30">
        <v>7022</v>
      </c>
      <c r="I11" s="30">
        <v>6865</v>
      </c>
      <c r="J11" s="30">
        <v>7232</v>
      </c>
      <c r="K11" s="30">
        <v>7886</v>
      </c>
      <c r="L11" s="30">
        <v>8284</v>
      </c>
      <c r="M11" s="32" t="s">
        <v>263</v>
      </c>
      <c r="N11" s="184" t="s">
        <v>24</v>
      </c>
    </row>
    <row r="12" spans="1:14" ht="24.95" customHeight="1">
      <c r="A12" s="183"/>
      <c r="B12" s="33" t="s">
        <v>20</v>
      </c>
      <c r="C12" s="30">
        <v>2436</v>
      </c>
      <c r="D12" s="30">
        <v>2627</v>
      </c>
      <c r="E12" s="30">
        <v>3281</v>
      </c>
      <c r="F12" s="30">
        <v>3660</v>
      </c>
      <c r="G12" s="30">
        <v>4051</v>
      </c>
      <c r="H12" s="30">
        <v>5412</v>
      </c>
      <c r="I12" s="30">
        <v>5725</v>
      </c>
      <c r="J12" s="30">
        <v>6080</v>
      </c>
      <c r="K12" s="30">
        <v>7050</v>
      </c>
      <c r="L12" s="30">
        <v>8588</v>
      </c>
      <c r="M12" s="32" t="s">
        <v>21</v>
      </c>
      <c r="N12" s="184"/>
    </row>
    <row r="13" spans="1:14" ht="24.95" customHeight="1">
      <c r="A13" s="183"/>
      <c r="B13" s="25" t="s">
        <v>9</v>
      </c>
      <c r="C13" s="31">
        <v>8829</v>
      </c>
      <c r="D13" s="31">
        <v>9082</v>
      </c>
      <c r="E13" s="31">
        <v>9635</v>
      </c>
      <c r="F13" s="31">
        <v>9760</v>
      </c>
      <c r="G13" s="31">
        <v>10615</v>
      </c>
      <c r="H13" s="31">
        <v>12434</v>
      </c>
      <c r="I13" s="31">
        <v>12590</v>
      </c>
      <c r="J13" s="31">
        <v>13312</v>
      </c>
      <c r="K13" s="31">
        <v>14936</v>
      </c>
      <c r="L13" s="31">
        <v>16872</v>
      </c>
      <c r="M13" s="28" t="s">
        <v>22</v>
      </c>
      <c r="N13" s="184"/>
    </row>
    <row r="14" spans="1:14" ht="24.95" customHeight="1">
      <c r="A14" s="183" t="s">
        <v>25</v>
      </c>
      <c r="B14" s="33" t="s">
        <v>18</v>
      </c>
      <c r="C14" s="30">
        <v>139</v>
      </c>
      <c r="D14" s="30">
        <v>139</v>
      </c>
      <c r="E14" s="30">
        <v>127</v>
      </c>
      <c r="F14" s="30">
        <v>126</v>
      </c>
      <c r="G14" s="30">
        <v>127</v>
      </c>
      <c r="H14" s="30">
        <v>124</v>
      </c>
      <c r="I14" s="30">
        <v>149</v>
      </c>
      <c r="J14" s="30">
        <v>149</v>
      </c>
      <c r="K14" s="30">
        <v>149</v>
      </c>
      <c r="L14" s="30">
        <v>149</v>
      </c>
      <c r="M14" s="32" t="s">
        <v>263</v>
      </c>
      <c r="N14" s="184" t="s">
        <v>26</v>
      </c>
    </row>
    <row r="15" spans="1:14" ht="24.95" customHeight="1">
      <c r="A15" s="183"/>
      <c r="B15" s="33" t="s">
        <v>20</v>
      </c>
      <c r="C15" s="30">
        <v>2521</v>
      </c>
      <c r="D15" s="30">
        <v>3146</v>
      </c>
      <c r="E15" s="30">
        <v>3350</v>
      </c>
      <c r="F15" s="30">
        <v>3531</v>
      </c>
      <c r="G15" s="30">
        <v>3866</v>
      </c>
      <c r="H15" s="30">
        <v>4228</v>
      </c>
      <c r="I15" s="30">
        <v>4522</v>
      </c>
      <c r="J15" s="30">
        <v>4819</v>
      </c>
      <c r="K15" s="30">
        <v>4510</v>
      </c>
      <c r="L15" s="30">
        <v>4547</v>
      </c>
      <c r="M15" s="32" t="s">
        <v>21</v>
      </c>
      <c r="N15" s="184"/>
    </row>
    <row r="16" spans="1:14" ht="24.95" customHeight="1">
      <c r="A16" s="183"/>
      <c r="B16" s="25" t="s">
        <v>9</v>
      </c>
      <c r="C16" s="31">
        <v>2660</v>
      </c>
      <c r="D16" s="31">
        <v>3285</v>
      </c>
      <c r="E16" s="31">
        <v>3477</v>
      </c>
      <c r="F16" s="31">
        <v>3657</v>
      </c>
      <c r="G16" s="31">
        <v>3993</v>
      </c>
      <c r="H16" s="31">
        <v>4352</v>
      </c>
      <c r="I16" s="31">
        <v>4671</v>
      </c>
      <c r="J16" s="31">
        <v>4968</v>
      </c>
      <c r="K16" s="31">
        <v>4659</v>
      </c>
      <c r="L16" s="31">
        <v>4696</v>
      </c>
      <c r="M16" s="28" t="s">
        <v>22</v>
      </c>
      <c r="N16" s="184"/>
    </row>
    <row r="17" spans="1:14">
      <c r="A17" s="21" t="s">
        <v>0</v>
      </c>
      <c r="B17" s="21"/>
      <c r="C17" s="21"/>
      <c r="D17" s="178"/>
      <c r="E17" s="179"/>
      <c r="F17" s="179"/>
      <c r="G17" s="179"/>
      <c r="H17" s="179"/>
      <c r="I17" s="179"/>
      <c r="J17" s="179"/>
      <c r="K17" s="180"/>
      <c r="L17" s="22"/>
      <c r="M17" s="22"/>
      <c r="N17" s="23" t="s">
        <v>1</v>
      </c>
    </row>
  </sheetData>
  <mergeCells count="11">
    <mergeCell ref="D17:K17"/>
    <mergeCell ref="A1:N3"/>
    <mergeCell ref="A4:N4"/>
    <mergeCell ref="A11:A13"/>
    <mergeCell ref="N11:N13"/>
    <mergeCell ref="A14:A16"/>
    <mergeCell ref="N14:N16"/>
    <mergeCell ref="A5:N5"/>
    <mergeCell ref="A6:N6"/>
    <mergeCell ref="A8:A10"/>
    <mergeCell ref="N8:N10"/>
  </mergeCells>
  <pageMargins left="0.7" right="0.7" top="0.75" bottom="0.75" header="0.3" footer="0.3"/>
  <pageSetup scale="80" fitToHeight="0" orientation="landscape" r:id="rId1"/>
  <colBreaks count="1" manualBreakCount="1">
    <brk id="1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P22"/>
  <sheetViews>
    <sheetView rightToLeft="1" topLeftCell="A13" zoomScaleNormal="100" zoomScaleSheetLayoutView="100" workbookViewId="0">
      <selection activeCell="I24" sqref="I24"/>
    </sheetView>
  </sheetViews>
  <sheetFormatPr defaultRowHeight="14.25"/>
  <cols>
    <col min="1" max="2" width="9.140625" style="162"/>
    <col min="3" max="3" width="10.5703125" style="162" bestFit="1" customWidth="1"/>
    <col min="4" max="5" width="9.140625" style="162"/>
    <col min="6" max="6" width="10.5703125" style="162" bestFit="1" customWidth="1"/>
    <col min="7" max="8" width="9.140625" style="162"/>
    <col min="9" max="9" width="10.5703125" style="162" bestFit="1" customWidth="1"/>
    <col min="10" max="11" width="9.140625" style="162"/>
    <col min="12" max="12" width="10.5703125" style="162" bestFit="1" customWidth="1"/>
    <col min="13" max="13" width="10.5703125" style="162" customWidth="1"/>
    <col min="14" max="14" width="14.85546875" style="162" customWidth="1"/>
    <col min="15" max="16384" width="9.140625" style="162"/>
  </cols>
  <sheetData>
    <row r="1" spans="1:14" ht="24.95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24.95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ht="24.95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ht="48.7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 ht="20.25" customHeight="1">
      <c r="A5" s="185" t="s">
        <v>353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14" ht="20.25" customHeight="1">
      <c r="A6" s="185" t="s">
        <v>354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</row>
    <row r="7" spans="1:14" ht="22.5" customHeight="1">
      <c r="A7" s="192" t="s">
        <v>70</v>
      </c>
      <c r="B7" s="211">
        <v>2016</v>
      </c>
      <c r="C7" s="211"/>
      <c r="D7" s="211"/>
      <c r="E7" s="211">
        <v>2017</v>
      </c>
      <c r="F7" s="211"/>
      <c r="G7" s="211"/>
      <c r="H7" s="211">
        <v>2018</v>
      </c>
      <c r="I7" s="211"/>
      <c r="J7" s="211"/>
      <c r="K7" s="211">
        <v>2019</v>
      </c>
      <c r="L7" s="211"/>
      <c r="M7" s="211"/>
      <c r="N7" s="198" t="s">
        <v>71</v>
      </c>
    </row>
    <row r="8" spans="1:14">
      <c r="A8" s="192"/>
      <c r="B8" s="34" t="s">
        <v>305</v>
      </c>
      <c r="C8" s="34" t="s">
        <v>306</v>
      </c>
      <c r="D8" s="34" t="s">
        <v>39</v>
      </c>
      <c r="E8" s="34" t="s">
        <v>305</v>
      </c>
      <c r="F8" s="34" t="s">
        <v>306</v>
      </c>
      <c r="G8" s="34" t="s">
        <v>39</v>
      </c>
      <c r="H8" s="34" t="s">
        <v>305</v>
      </c>
      <c r="I8" s="34" t="s">
        <v>306</v>
      </c>
      <c r="J8" s="34" t="s">
        <v>39</v>
      </c>
      <c r="K8" s="34" t="s">
        <v>305</v>
      </c>
      <c r="L8" s="34" t="s">
        <v>306</v>
      </c>
      <c r="M8" s="34" t="s">
        <v>39</v>
      </c>
      <c r="N8" s="198"/>
    </row>
    <row r="9" spans="1:14" ht="24">
      <c r="A9" s="192"/>
      <c r="B9" s="31" t="s">
        <v>303</v>
      </c>
      <c r="C9" s="31" t="s">
        <v>304</v>
      </c>
      <c r="D9" s="31" t="s">
        <v>22</v>
      </c>
      <c r="E9" s="31" t="s">
        <v>303</v>
      </c>
      <c r="F9" s="31" t="s">
        <v>304</v>
      </c>
      <c r="G9" s="31" t="s">
        <v>22</v>
      </c>
      <c r="H9" s="31" t="s">
        <v>303</v>
      </c>
      <c r="I9" s="31" t="s">
        <v>304</v>
      </c>
      <c r="J9" s="31" t="s">
        <v>22</v>
      </c>
      <c r="K9" s="31" t="s">
        <v>303</v>
      </c>
      <c r="L9" s="31" t="s">
        <v>304</v>
      </c>
      <c r="M9" s="31" t="s">
        <v>22</v>
      </c>
      <c r="N9" s="198"/>
    </row>
    <row r="10" spans="1:14">
      <c r="A10" s="87" t="s">
        <v>72</v>
      </c>
      <c r="B10" s="115">
        <v>27554</v>
      </c>
      <c r="C10" s="115">
        <v>47956</v>
      </c>
      <c r="D10" s="140">
        <v>75510</v>
      </c>
      <c r="E10" s="115">
        <v>18916</v>
      </c>
      <c r="F10" s="115">
        <v>27785</v>
      </c>
      <c r="G10" s="140">
        <v>46701</v>
      </c>
      <c r="H10" s="115">
        <v>22241</v>
      </c>
      <c r="I10" s="115">
        <v>28931</v>
      </c>
      <c r="J10" s="140">
        <v>51172</v>
      </c>
      <c r="K10" s="115">
        <v>20329</v>
      </c>
      <c r="L10" s="115">
        <v>37658</v>
      </c>
      <c r="M10" s="140">
        <f>L10+K10</f>
        <v>57987</v>
      </c>
      <c r="N10" s="85" t="s">
        <v>73</v>
      </c>
    </row>
    <row r="11" spans="1:14">
      <c r="A11" s="87" t="s">
        <v>74</v>
      </c>
      <c r="B11" s="115">
        <v>81154</v>
      </c>
      <c r="C11" s="115">
        <v>149724</v>
      </c>
      <c r="D11" s="140">
        <v>230878</v>
      </c>
      <c r="E11" s="115">
        <v>86477</v>
      </c>
      <c r="F11" s="115">
        <v>154740</v>
      </c>
      <c r="G11" s="140">
        <v>241217</v>
      </c>
      <c r="H11" s="115">
        <v>85295</v>
      </c>
      <c r="I11" s="115">
        <v>148466</v>
      </c>
      <c r="J11" s="140">
        <v>233761</v>
      </c>
      <c r="K11" s="115">
        <v>79281</v>
      </c>
      <c r="L11" s="115">
        <v>131056</v>
      </c>
      <c r="M11" s="140">
        <f t="shared" ref="M11:M19" si="0">L11+K11</f>
        <v>210337</v>
      </c>
      <c r="N11" s="85" t="s">
        <v>75</v>
      </c>
    </row>
    <row r="12" spans="1:14" ht="25.5">
      <c r="A12" s="87" t="s">
        <v>76</v>
      </c>
      <c r="B12" s="115">
        <v>89037</v>
      </c>
      <c r="C12" s="115">
        <v>176572</v>
      </c>
      <c r="D12" s="140">
        <v>265609</v>
      </c>
      <c r="E12" s="115">
        <v>86983</v>
      </c>
      <c r="F12" s="115">
        <v>156557</v>
      </c>
      <c r="G12" s="140">
        <v>243540</v>
      </c>
      <c r="H12" s="115">
        <v>85167</v>
      </c>
      <c r="I12" s="115">
        <v>149814</v>
      </c>
      <c r="J12" s="140">
        <v>234981</v>
      </c>
      <c r="K12" s="115">
        <v>79172</v>
      </c>
      <c r="L12" s="115">
        <v>130657</v>
      </c>
      <c r="M12" s="140">
        <f t="shared" si="0"/>
        <v>209829</v>
      </c>
      <c r="N12" s="85" t="s">
        <v>77</v>
      </c>
    </row>
    <row r="13" spans="1:14" ht="25.5">
      <c r="A13" s="87" t="s">
        <v>78</v>
      </c>
      <c r="B13" s="115">
        <v>113098</v>
      </c>
      <c r="C13" s="115">
        <v>213478</v>
      </c>
      <c r="D13" s="140">
        <v>326576</v>
      </c>
      <c r="E13" s="115">
        <v>106820</v>
      </c>
      <c r="F13" s="115">
        <v>182656</v>
      </c>
      <c r="G13" s="140">
        <v>289476</v>
      </c>
      <c r="H13" s="115">
        <v>106389</v>
      </c>
      <c r="I13" s="115">
        <v>176164</v>
      </c>
      <c r="J13" s="140">
        <v>282553</v>
      </c>
      <c r="K13" s="115">
        <v>99284</v>
      </c>
      <c r="L13" s="115">
        <v>166118</v>
      </c>
      <c r="M13" s="140">
        <f t="shared" si="0"/>
        <v>265402</v>
      </c>
      <c r="N13" s="85" t="s">
        <v>79</v>
      </c>
    </row>
    <row r="14" spans="1:14" ht="25.5">
      <c r="A14" s="87" t="s">
        <v>90</v>
      </c>
      <c r="B14" s="115">
        <v>52493</v>
      </c>
      <c r="C14" s="115">
        <v>90567</v>
      </c>
      <c r="D14" s="140">
        <v>143060</v>
      </c>
      <c r="E14" s="115">
        <v>58095</v>
      </c>
      <c r="F14" s="115">
        <v>101425</v>
      </c>
      <c r="G14" s="140">
        <v>159520</v>
      </c>
      <c r="H14" s="115">
        <v>57229</v>
      </c>
      <c r="I14" s="115">
        <v>98220</v>
      </c>
      <c r="J14" s="140">
        <v>155449</v>
      </c>
      <c r="K14" s="115">
        <v>52895</v>
      </c>
      <c r="L14" s="115">
        <v>82914</v>
      </c>
      <c r="M14" s="140">
        <f t="shared" si="0"/>
        <v>135809</v>
      </c>
      <c r="N14" s="85" t="s">
        <v>80</v>
      </c>
    </row>
    <row r="15" spans="1:14" ht="38.25">
      <c r="A15" s="87" t="s">
        <v>81</v>
      </c>
      <c r="B15" s="115">
        <v>14562</v>
      </c>
      <c r="C15" s="115">
        <v>38918</v>
      </c>
      <c r="D15" s="140">
        <v>53480</v>
      </c>
      <c r="E15" s="115">
        <v>27469</v>
      </c>
      <c r="F15" s="115">
        <v>56009</v>
      </c>
      <c r="G15" s="140">
        <v>83478</v>
      </c>
      <c r="H15" s="115">
        <v>17085</v>
      </c>
      <c r="I15" s="115">
        <v>41142</v>
      </c>
      <c r="J15" s="140">
        <v>58227</v>
      </c>
      <c r="K15" s="115">
        <v>9406</v>
      </c>
      <c r="L15" s="115">
        <v>24006</v>
      </c>
      <c r="M15" s="140">
        <f t="shared" si="0"/>
        <v>33412</v>
      </c>
      <c r="N15" s="85" t="s">
        <v>82</v>
      </c>
    </row>
    <row r="16" spans="1:14" ht="25.5">
      <c r="A16" s="87" t="s">
        <v>91</v>
      </c>
      <c r="B16" s="115">
        <v>58319</v>
      </c>
      <c r="C16" s="115">
        <v>110672</v>
      </c>
      <c r="D16" s="140">
        <v>168991</v>
      </c>
      <c r="E16" s="115">
        <v>58401</v>
      </c>
      <c r="F16" s="115">
        <v>98635</v>
      </c>
      <c r="G16" s="140">
        <v>157036</v>
      </c>
      <c r="H16" s="115">
        <v>45155</v>
      </c>
      <c r="I16" s="115">
        <v>83686</v>
      </c>
      <c r="J16" s="140">
        <v>128841</v>
      </c>
      <c r="K16" s="115">
        <v>37808</v>
      </c>
      <c r="L16" s="115">
        <v>67761</v>
      </c>
      <c r="M16" s="140">
        <f t="shared" si="0"/>
        <v>105569</v>
      </c>
      <c r="N16" s="85" t="s">
        <v>83</v>
      </c>
    </row>
    <row r="17" spans="1:16" ht="51">
      <c r="A17" s="87" t="s">
        <v>84</v>
      </c>
      <c r="B17" s="115">
        <v>93862</v>
      </c>
      <c r="C17" s="115">
        <v>181074</v>
      </c>
      <c r="D17" s="140">
        <v>274936</v>
      </c>
      <c r="E17" s="115">
        <v>81516</v>
      </c>
      <c r="F17" s="115">
        <v>152429</v>
      </c>
      <c r="G17" s="140">
        <v>233945</v>
      </c>
      <c r="H17" s="115">
        <v>84254</v>
      </c>
      <c r="I17" s="115">
        <v>152221</v>
      </c>
      <c r="J17" s="140">
        <v>236475</v>
      </c>
      <c r="K17" s="115">
        <v>79024</v>
      </c>
      <c r="L17" s="115">
        <v>134053</v>
      </c>
      <c r="M17" s="140">
        <f t="shared" si="0"/>
        <v>213077</v>
      </c>
      <c r="N17" s="86" t="s">
        <v>85</v>
      </c>
      <c r="P17" s="167"/>
    </row>
    <row r="18" spans="1:16">
      <c r="A18" s="87" t="s">
        <v>86</v>
      </c>
      <c r="B18" s="115">
        <v>42766</v>
      </c>
      <c r="C18" s="115">
        <v>69299</v>
      </c>
      <c r="D18" s="140">
        <v>112065</v>
      </c>
      <c r="E18" s="115">
        <v>55027</v>
      </c>
      <c r="F18" s="115">
        <v>89234</v>
      </c>
      <c r="G18" s="140">
        <v>144261</v>
      </c>
      <c r="H18" s="115">
        <v>52917</v>
      </c>
      <c r="I18" s="115">
        <v>82121</v>
      </c>
      <c r="J18" s="140">
        <v>135038</v>
      </c>
      <c r="K18" s="115">
        <v>49585</v>
      </c>
      <c r="L18" s="115">
        <v>74816</v>
      </c>
      <c r="M18" s="140">
        <f t="shared" si="0"/>
        <v>124401</v>
      </c>
      <c r="N18" s="85" t="s">
        <v>87</v>
      </c>
    </row>
    <row r="19" spans="1:16" ht="25.5">
      <c r="A19" s="87" t="s">
        <v>88</v>
      </c>
      <c r="B19" s="115">
        <v>9518</v>
      </c>
      <c r="C19" s="115">
        <v>33908</v>
      </c>
      <c r="D19" s="140">
        <v>43426</v>
      </c>
      <c r="E19" s="115">
        <v>27203</v>
      </c>
      <c r="F19" s="115">
        <v>53397</v>
      </c>
      <c r="G19" s="140">
        <v>80600</v>
      </c>
      <c r="H19" s="115">
        <v>16410</v>
      </c>
      <c r="I19" s="115">
        <v>37373</v>
      </c>
      <c r="J19" s="140">
        <v>53783</v>
      </c>
      <c r="K19" s="115">
        <v>8455</v>
      </c>
      <c r="L19" s="115">
        <v>18715</v>
      </c>
      <c r="M19" s="140">
        <f t="shared" si="0"/>
        <v>27170</v>
      </c>
      <c r="N19" s="85" t="s">
        <v>89</v>
      </c>
    </row>
    <row r="20" spans="1:16">
      <c r="A20" s="60" t="s">
        <v>9</v>
      </c>
      <c r="B20" s="140">
        <v>582363</v>
      </c>
      <c r="C20" s="140">
        <v>1112168</v>
      </c>
      <c r="D20" s="140">
        <v>1694531</v>
      </c>
      <c r="E20" s="140">
        <v>606907</v>
      </c>
      <c r="F20" s="140">
        <v>1072867</v>
      </c>
      <c r="G20" s="140">
        <v>1679774</v>
      </c>
      <c r="H20" s="140">
        <v>572142</v>
      </c>
      <c r="I20" s="140">
        <v>998138</v>
      </c>
      <c r="J20" s="140">
        <v>1570280</v>
      </c>
      <c r="K20" s="140">
        <v>515239</v>
      </c>
      <c r="L20" s="140">
        <v>867754</v>
      </c>
      <c r="M20" s="140">
        <v>1382993</v>
      </c>
      <c r="N20" s="60" t="s">
        <v>22</v>
      </c>
    </row>
    <row r="21" spans="1:16" ht="21.75" customHeight="1">
      <c r="A21" s="243" t="s">
        <v>67</v>
      </c>
      <c r="B21" s="243"/>
      <c r="C21" s="243"/>
      <c r="D21" s="206"/>
      <c r="E21" s="206"/>
      <c r="F21" s="206"/>
      <c r="G21" s="206"/>
      <c r="H21" s="206"/>
      <c r="I21" s="206"/>
      <c r="J21" s="206"/>
      <c r="K21" s="206"/>
      <c r="L21" s="244" t="s">
        <v>68</v>
      </c>
      <c r="M21" s="244"/>
      <c r="N21" s="244"/>
    </row>
    <row r="22" spans="1:16">
      <c r="A22" s="245" t="s">
        <v>497</v>
      </c>
      <c r="B22" s="245"/>
      <c r="C22" s="245"/>
      <c r="D22" s="246"/>
      <c r="E22" s="246"/>
      <c r="F22" s="246"/>
      <c r="G22" s="246"/>
      <c r="H22" s="246"/>
      <c r="I22" s="246"/>
      <c r="J22" s="246"/>
      <c r="K22" s="246"/>
      <c r="L22" s="247" t="s">
        <v>498</v>
      </c>
      <c r="M22" s="247"/>
      <c r="N22" s="247"/>
    </row>
  </sheetData>
  <mergeCells count="16">
    <mergeCell ref="D22:K22"/>
    <mergeCell ref="L22:N22"/>
    <mergeCell ref="A22:C22"/>
    <mergeCell ref="A21:C21"/>
    <mergeCell ref="L21:N21"/>
    <mergeCell ref="D21:K21"/>
    <mergeCell ref="A1:N3"/>
    <mergeCell ref="A4:N4"/>
    <mergeCell ref="A5:N5"/>
    <mergeCell ref="A6:N6"/>
    <mergeCell ref="A7:A9"/>
    <mergeCell ref="B7:D7"/>
    <mergeCell ref="E7:G7"/>
    <mergeCell ref="H7:J7"/>
    <mergeCell ref="N7:N9"/>
    <mergeCell ref="K7:M7"/>
  </mergeCells>
  <pageMargins left="0.7" right="0.7" top="0.75" bottom="0.75" header="0.3" footer="0.3"/>
  <pageSetup scale="8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X86"/>
  <sheetViews>
    <sheetView rightToLeft="1" topLeftCell="B1" zoomScale="85" zoomScaleNormal="85" zoomScaleSheetLayoutView="90" workbookViewId="0">
      <selection activeCell="M10" sqref="M10"/>
    </sheetView>
  </sheetViews>
  <sheetFormatPr defaultRowHeight="14.25"/>
  <cols>
    <col min="1" max="1" width="8.7109375" style="162" hidden="1" customWidth="1"/>
    <col min="2" max="2" width="23.85546875" style="162" customWidth="1"/>
    <col min="3" max="3" width="11.5703125" style="162" bestFit="1" customWidth="1"/>
    <col min="4" max="10" width="9.140625" style="162"/>
    <col min="11" max="11" width="32.7109375" style="162" customWidth="1"/>
    <col min="12" max="16384" width="9.140625" style="162"/>
  </cols>
  <sheetData>
    <row r="1" spans="1:11" ht="24.95" customHeight="1">
      <c r="A1" s="165"/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4.95" customHeight="1">
      <c r="A2" s="165"/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1" ht="33.75" customHeight="1">
      <c r="A3" s="165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47.25" customHeight="1">
      <c r="A4" s="165"/>
      <c r="B4" s="182" t="s">
        <v>493</v>
      </c>
      <c r="C4" s="182"/>
      <c r="D4" s="182"/>
      <c r="E4" s="182"/>
      <c r="F4" s="182"/>
      <c r="G4" s="182"/>
      <c r="H4" s="182"/>
      <c r="I4" s="182"/>
      <c r="J4" s="182"/>
      <c r="K4" s="182"/>
    </row>
    <row r="5" spans="1:11" ht="24" customHeight="1">
      <c r="A5" s="165"/>
      <c r="B5" s="185" t="s">
        <v>351</v>
      </c>
      <c r="C5" s="185"/>
      <c r="D5" s="185"/>
      <c r="E5" s="185"/>
      <c r="F5" s="185"/>
      <c r="G5" s="185"/>
      <c r="H5" s="185"/>
      <c r="I5" s="185"/>
      <c r="J5" s="185"/>
      <c r="K5" s="185"/>
    </row>
    <row r="6" spans="1:11" ht="25.5" customHeight="1">
      <c r="A6" s="166"/>
      <c r="B6" s="186" t="s">
        <v>352</v>
      </c>
      <c r="C6" s="186"/>
      <c r="D6" s="186"/>
      <c r="E6" s="186"/>
      <c r="F6" s="186"/>
      <c r="G6" s="186"/>
      <c r="H6" s="186"/>
      <c r="I6" s="186"/>
      <c r="J6" s="186"/>
      <c r="K6" s="186"/>
    </row>
    <row r="7" spans="1:11" ht="23.25" customHeight="1">
      <c r="A7" s="165"/>
      <c r="B7" s="217" t="s">
        <v>37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218" t="s">
        <v>38</v>
      </c>
    </row>
    <row r="8" spans="1:11" ht="18.75" customHeight="1">
      <c r="A8" s="165"/>
      <c r="B8" s="217"/>
      <c r="C8" s="17" t="s">
        <v>10</v>
      </c>
      <c r="D8" s="17" t="s">
        <v>11</v>
      </c>
      <c r="E8" s="17" t="s">
        <v>12</v>
      </c>
      <c r="F8" s="17" t="s">
        <v>13</v>
      </c>
      <c r="G8" s="17" t="s">
        <v>14</v>
      </c>
      <c r="H8" s="17" t="s">
        <v>15</v>
      </c>
      <c r="I8" s="17" t="s">
        <v>32</v>
      </c>
      <c r="J8" s="17" t="s">
        <v>16</v>
      </c>
      <c r="K8" s="218"/>
    </row>
    <row r="9" spans="1:11" ht="24" customHeight="1">
      <c r="A9" s="165"/>
      <c r="B9" s="87" t="s">
        <v>52</v>
      </c>
      <c r="C9" s="115">
        <v>8</v>
      </c>
      <c r="D9" s="115">
        <v>8</v>
      </c>
      <c r="E9" s="115">
        <v>13</v>
      </c>
      <c r="F9" s="115">
        <v>4</v>
      </c>
      <c r="G9" s="115">
        <v>3</v>
      </c>
      <c r="H9" s="115">
        <v>3</v>
      </c>
      <c r="I9" s="115">
        <v>12</v>
      </c>
      <c r="J9" s="140">
        <f>SUM(C9:I9)</f>
        <v>51</v>
      </c>
      <c r="K9" s="85" t="s">
        <v>368</v>
      </c>
    </row>
    <row r="10" spans="1:11" ht="24" customHeight="1">
      <c r="A10" s="165"/>
      <c r="B10" s="87" t="s">
        <v>62</v>
      </c>
      <c r="C10" s="115">
        <v>0</v>
      </c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40">
        <f t="shared" ref="J10:J73" si="0">SUM(C10:I10)</f>
        <v>0</v>
      </c>
      <c r="K10" s="85" t="s">
        <v>63</v>
      </c>
    </row>
    <row r="11" spans="1:11" ht="24" customHeight="1">
      <c r="A11" s="165"/>
      <c r="B11" s="87" t="s">
        <v>369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1</v>
      </c>
      <c r="J11" s="140">
        <f t="shared" si="0"/>
        <v>1</v>
      </c>
      <c r="K11" s="85" t="s">
        <v>370</v>
      </c>
    </row>
    <row r="12" spans="1:11" ht="24" customHeight="1">
      <c r="A12" s="165"/>
      <c r="B12" s="87" t="s">
        <v>60</v>
      </c>
      <c r="C12" s="115">
        <v>0</v>
      </c>
      <c r="D12" s="115">
        <v>0</v>
      </c>
      <c r="E12" s="115">
        <v>7</v>
      </c>
      <c r="F12" s="115">
        <v>2</v>
      </c>
      <c r="G12" s="115">
        <v>0</v>
      </c>
      <c r="H12" s="115">
        <v>5</v>
      </c>
      <c r="I12" s="115">
        <v>12</v>
      </c>
      <c r="J12" s="140">
        <f t="shared" si="0"/>
        <v>26</v>
      </c>
      <c r="K12" s="85" t="s">
        <v>61</v>
      </c>
    </row>
    <row r="13" spans="1:11" ht="24" customHeight="1">
      <c r="A13" s="165"/>
      <c r="B13" s="87" t="s">
        <v>371</v>
      </c>
      <c r="C13" s="115">
        <v>0</v>
      </c>
      <c r="D13" s="115">
        <v>0</v>
      </c>
      <c r="E13" s="115">
        <v>941</v>
      </c>
      <c r="F13" s="115">
        <v>269</v>
      </c>
      <c r="G13" s="115">
        <v>84</v>
      </c>
      <c r="H13" s="115">
        <v>359</v>
      </c>
      <c r="I13" s="115">
        <v>235</v>
      </c>
      <c r="J13" s="140">
        <f t="shared" si="0"/>
        <v>1888</v>
      </c>
      <c r="K13" s="85" t="s">
        <v>372</v>
      </c>
    </row>
    <row r="14" spans="1:11" ht="24" customHeight="1">
      <c r="A14" s="165"/>
      <c r="B14" s="87" t="s">
        <v>42</v>
      </c>
      <c r="C14" s="115">
        <v>0</v>
      </c>
      <c r="D14" s="115">
        <v>0</v>
      </c>
      <c r="E14" s="115">
        <v>0</v>
      </c>
      <c r="F14" s="115">
        <v>0</v>
      </c>
      <c r="G14" s="115">
        <v>1</v>
      </c>
      <c r="H14" s="115">
        <v>0</v>
      </c>
      <c r="I14" s="115">
        <v>0</v>
      </c>
      <c r="J14" s="140">
        <f t="shared" si="0"/>
        <v>1</v>
      </c>
      <c r="K14" s="85" t="s">
        <v>43</v>
      </c>
    </row>
    <row r="15" spans="1:11" ht="24" customHeight="1">
      <c r="A15" s="165"/>
      <c r="B15" s="87" t="s">
        <v>373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40">
        <f t="shared" si="0"/>
        <v>0</v>
      </c>
      <c r="K15" s="85" t="s">
        <v>374</v>
      </c>
    </row>
    <row r="16" spans="1:11" ht="24" customHeight="1">
      <c r="A16" s="165"/>
      <c r="B16" s="87" t="s">
        <v>375</v>
      </c>
      <c r="C16" s="115">
        <v>0</v>
      </c>
      <c r="D16" s="115">
        <v>0</v>
      </c>
      <c r="E16" s="115">
        <v>22</v>
      </c>
      <c r="F16" s="115">
        <v>13</v>
      </c>
      <c r="G16" s="115">
        <v>2</v>
      </c>
      <c r="H16" s="115">
        <v>2</v>
      </c>
      <c r="I16" s="115">
        <v>5</v>
      </c>
      <c r="J16" s="140">
        <f t="shared" si="0"/>
        <v>44</v>
      </c>
      <c r="K16" s="85" t="s">
        <v>376</v>
      </c>
    </row>
    <row r="17" spans="1:11" ht="24" customHeight="1">
      <c r="A17" s="165"/>
      <c r="B17" s="87" t="s">
        <v>377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40">
        <f t="shared" si="0"/>
        <v>0</v>
      </c>
      <c r="K17" s="85" t="s">
        <v>50</v>
      </c>
    </row>
    <row r="18" spans="1:11" ht="24" customHeight="1">
      <c r="A18" s="165"/>
      <c r="B18" s="87" t="s">
        <v>378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40">
        <f t="shared" si="0"/>
        <v>0</v>
      </c>
      <c r="K18" s="85" t="s">
        <v>379</v>
      </c>
    </row>
    <row r="19" spans="1:11" ht="24" customHeight="1">
      <c r="A19" s="165"/>
      <c r="B19" s="87" t="s">
        <v>380</v>
      </c>
      <c r="C19" s="115">
        <v>0</v>
      </c>
      <c r="D19" s="115">
        <v>0</v>
      </c>
      <c r="E19" s="115">
        <v>1</v>
      </c>
      <c r="F19" s="115">
        <v>5</v>
      </c>
      <c r="G19" s="115">
        <v>0</v>
      </c>
      <c r="H19" s="115">
        <v>2</v>
      </c>
      <c r="I19" s="115">
        <v>0</v>
      </c>
      <c r="J19" s="140">
        <f t="shared" si="0"/>
        <v>8</v>
      </c>
      <c r="K19" s="85" t="s">
        <v>381</v>
      </c>
    </row>
    <row r="20" spans="1:11" ht="24" customHeight="1">
      <c r="A20" s="165"/>
      <c r="B20" s="87" t="s">
        <v>382</v>
      </c>
      <c r="C20" s="115">
        <v>0</v>
      </c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1</v>
      </c>
      <c r="J20" s="140">
        <f t="shared" si="0"/>
        <v>1</v>
      </c>
      <c r="K20" s="85" t="s">
        <v>496</v>
      </c>
    </row>
    <row r="21" spans="1:11" ht="24" customHeight="1">
      <c r="A21" s="165"/>
      <c r="B21" s="87" t="s">
        <v>383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40">
        <f t="shared" si="0"/>
        <v>0</v>
      </c>
      <c r="K21" s="85" t="s">
        <v>384</v>
      </c>
    </row>
    <row r="22" spans="1:11" ht="24" customHeight="1">
      <c r="A22" s="165"/>
      <c r="B22" s="87" t="s">
        <v>385</v>
      </c>
      <c r="C22" s="115">
        <v>23</v>
      </c>
      <c r="D22" s="115">
        <v>13</v>
      </c>
      <c r="E22" s="115">
        <v>2</v>
      </c>
      <c r="F22" s="115">
        <v>1</v>
      </c>
      <c r="G22" s="115">
        <v>0</v>
      </c>
      <c r="H22" s="115">
        <v>0</v>
      </c>
      <c r="I22" s="115">
        <v>0</v>
      </c>
      <c r="J22" s="140">
        <f t="shared" si="0"/>
        <v>39</v>
      </c>
      <c r="K22" s="85" t="s">
        <v>386</v>
      </c>
    </row>
    <row r="23" spans="1:11" ht="24" customHeight="1">
      <c r="A23" s="165"/>
      <c r="B23" s="87" t="s">
        <v>387</v>
      </c>
      <c r="C23" s="115">
        <v>0</v>
      </c>
      <c r="D23" s="115">
        <v>0</v>
      </c>
      <c r="E23" s="115">
        <v>57</v>
      </c>
      <c r="F23" s="115">
        <v>561</v>
      </c>
      <c r="G23" s="115">
        <v>3</v>
      </c>
      <c r="H23" s="115">
        <v>34</v>
      </c>
      <c r="I23" s="115">
        <v>51</v>
      </c>
      <c r="J23" s="140">
        <f t="shared" si="0"/>
        <v>706</v>
      </c>
      <c r="K23" s="85" t="s">
        <v>388</v>
      </c>
    </row>
    <row r="24" spans="1:11" ht="24" customHeight="1">
      <c r="A24" s="165"/>
      <c r="B24" s="87" t="s">
        <v>389</v>
      </c>
      <c r="C24" s="115">
        <v>0</v>
      </c>
      <c r="D24" s="115">
        <v>0</v>
      </c>
      <c r="E24" s="115">
        <v>9</v>
      </c>
      <c r="F24" s="115">
        <v>5</v>
      </c>
      <c r="G24" s="115">
        <v>3</v>
      </c>
      <c r="H24" s="115">
        <v>1</v>
      </c>
      <c r="I24" s="115">
        <v>7</v>
      </c>
      <c r="J24" s="140">
        <f t="shared" si="0"/>
        <v>25</v>
      </c>
      <c r="K24" s="85" t="s">
        <v>390</v>
      </c>
    </row>
    <row r="25" spans="1:11" ht="24" customHeight="1">
      <c r="A25" s="165"/>
      <c r="B25" s="87" t="s">
        <v>391</v>
      </c>
      <c r="C25" s="115">
        <v>0</v>
      </c>
      <c r="D25" s="115">
        <v>0</v>
      </c>
      <c r="E25" s="115">
        <v>33</v>
      </c>
      <c r="F25" s="115">
        <v>99</v>
      </c>
      <c r="G25" s="115">
        <v>49</v>
      </c>
      <c r="H25" s="115">
        <v>11</v>
      </c>
      <c r="I25" s="115">
        <v>149</v>
      </c>
      <c r="J25" s="140">
        <f t="shared" si="0"/>
        <v>341</v>
      </c>
      <c r="K25" s="85" t="s">
        <v>392</v>
      </c>
    </row>
    <row r="26" spans="1:11" ht="24" customHeight="1">
      <c r="A26" s="165"/>
      <c r="B26" s="87" t="s">
        <v>393</v>
      </c>
      <c r="C26" s="115">
        <v>0</v>
      </c>
      <c r="D26" s="115">
        <v>0</v>
      </c>
      <c r="E26" s="115">
        <v>3</v>
      </c>
      <c r="F26" s="115">
        <v>0</v>
      </c>
      <c r="G26" s="115">
        <v>0</v>
      </c>
      <c r="H26" s="115">
        <v>0</v>
      </c>
      <c r="I26" s="115">
        <v>4</v>
      </c>
      <c r="J26" s="140">
        <f t="shared" si="0"/>
        <v>7</v>
      </c>
      <c r="K26" s="85" t="s">
        <v>394</v>
      </c>
    </row>
    <row r="27" spans="1:11" ht="24" customHeight="1">
      <c r="A27" s="165"/>
      <c r="B27" s="87" t="s">
        <v>395</v>
      </c>
      <c r="C27" s="115">
        <v>0</v>
      </c>
      <c r="D27" s="115">
        <v>0</v>
      </c>
      <c r="E27" s="115">
        <v>61</v>
      </c>
      <c r="F27" s="115">
        <v>32</v>
      </c>
      <c r="G27" s="115">
        <v>5</v>
      </c>
      <c r="H27" s="115">
        <v>45</v>
      </c>
      <c r="I27" s="115">
        <v>90</v>
      </c>
      <c r="J27" s="140">
        <f t="shared" si="0"/>
        <v>233</v>
      </c>
      <c r="K27" s="85" t="s">
        <v>57</v>
      </c>
    </row>
    <row r="28" spans="1:11" ht="24" customHeight="1">
      <c r="A28" s="165"/>
      <c r="B28" s="87" t="s">
        <v>396</v>
      </c>
      <c r="C28" s="115">
        <v>0</v>
      </c>
      <c r="D28" s="115">
        <v>0</v>
      </c>
      <c r="E28" s="115">
        <v>19</v>
      </c>
      <c r="F28" s="115">
        <v>2</v>
      </c>
      <c r="G28" s="115">
        <v>1</v>
      </c>
      <c r="H28" s="115">
        <v>7</v>
      </c>
      <c r="I28" s="115">
        <v>0</v>
      </c>
      <c r="J28" s="140">
        <f t="shared" si="0"/>
        <v>29</v>
      </c>
      <c r="K28" s="85" t="s">
        <v>397</v>
      </c>
    </row>
    <row r="29" spans="1:11" ht="24" customHeight="1">
      <c r="A29" s="165"/>
      <c r="B29" s="87" t="s">
        <v>398</v>
      </c>
      <c r="C29" s="115">
        <v>0</v>
      </c>
      <c r="D29" s="115">
        <v>0</v>
      </c>
      <c r="E29" s="115">
        <v>0</v>
      </c>
      <c r="F29" s="115">
        <v>2</v>
      </c>
      <c r="G29" s="115">
        <v>0</v>
      </c>
      <c r="H29" s="115">
        <v>0</v>
      </c>
      <c r="I29" s="115">
        <v>0</v>
      </c>
      <c r="J29" s="140">
        <f t="shared" si="0"/>
        <v>2</v>
      </c>
      <c r="K29" s="85" t="s">
        <v>399</v>
      </c>
    </row>
    <row r="30" spans="1:11" ht="24" customHeight="1">
      <c r="A30" s="165"/>
      <c r="B30" s="87" t="s">
        <v>400</v>
      </c>
      <c r="C30" s="115">
        <v>0</v>
      </c>
      <c r="D30" s="115">
        <v>0</v>
      </c>
      <c r="E30" s="115">
        <v>4</v>
      </c>
      <c r="F30" s="115">
        <v>1</v>
      </c>
      <c r="G30" s="115">
        <v>1</v>
      </c>
      <c r="H30" s="115">
        <v>0</v>
      </c>
      <c r="I30" s="115">
        <v>1</v>
      </c>
      <c r="J30" s="140">
        <f t="shared" si="0"/>
        <v>7</v>
      </c>
      <c r="K30" s="85" t="s">
        <v>401</v>
      </c>
    </row>
    <row r="31" spans="1:11" ht="24" customHeight="1">
      <c r="A31" s="165"/>
      <c r="B31" s="87" t="s">
        <v>402</v>
      </c>
      <c r="C31" s="115">
        <v>0</v>
      </c>
      <c r="D31" s="115">
        <v>0</v>
      </c>
      <c r="E31" s="115">
        <v>31</v>
      </c>
      <c r="F31" s="115">
        <v>26</v>
      </c>
      <c r="G31" s="115">
        <v>1</v>
      </c>
      <c r="H31" s="115">
        <v>15</v>
      </c>
      <c r="I31" s="115">
        <v>5</v>
      </c>
      <c r="J31" s="140">
        <f t="shared" si="0"/>
        <v>78</v>
      </c>
      <c r="K31" s="85" t="s">
        <v>403</v>
      </c>
    </row>
    <row r="32" spans="1:11" ht="24" customHeight="1">
      <c r="A32" s="165"/>
      <c r="B32" s="87" t="s">
        <v>404</v>
      </c>
      <c r="C32" s="115">
        <v>0</v>
      </c>
      <c r="D32" s="115">
        <v>0</v>
      </c>
      <c r="E32" s="115">
        <v>7</v>
      </c>
      <c r="F32" s="115">
        <v>2</v>
      </c>
      <c r="G32" s="115">
        <v>9</v>
      </c>
      <c r="H32" s="115">
        <v>2</v>
      </c>
      <c r="I32" s="115">
        <v>4</v>
      </c>
      <c r="J32" s="140">
        <f t="shared" si="0"/>
        <v>24</v>
      </c>
      <c r="K32" s="85" t="s">
        <v>405</v>
      </c>
    </row>
    <row r="33" spans="1:11" ht="24" customHeight="1">
      <c r="A33" s="165"/>
      <c r="B33" s="87" t="s">
        <v>406</v>
      </c>
      <c r="C33" s="115">
        <v>0</v>
      </c>
      <c r="D33" s="115">
        <v>0</v>
      </c>
      <c r="E33" s="115">
        <v>0</v>
      </c>
      <c r="F33" s="115">
        <v>0</v>
      </c>
      <c r="G33" s="115">
        <v>1</v>
      </c>
      <c r="H33" s="115">
        <v>0</v>
      </c>
      <c r="I33" s="115">
        <v>0</v>
      </c>
      <c r="J33" s="140">
        <f t="shared" si="0"/>
        <v>1</v>
      </c>
      <c r="K33" s="85" t="s">
        <v>407</v>
      </c>
    </row>
    <row r="34" spans="1:11" ht="24" customHeight="1">
      <c r="A34" s="165"/>
      <c r="B34" s="87" t="s">
        <v>408</v>
      </c>
      <c r="C34" s="115">
        <v>0</v>
      </c>
      <c r="D34" s="115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40">
        <f t="shared" si="0"/>
        <v>0</v>
      </c>
      <c r="K34" s="85" t="s">
        <v>409</v>
      </c>
    </row>
    <row r="35" spans="1:11" ht="24" customHeight="1">
      <c r="A35" s="165"/>
      <c r="B35" s="87" t="s">
        <v>410</v>
      </c>
      <c r="C35" s="115">
        <v>0</v>
      </c>
      <c r="D35" s="115">
        <v>0</v>
      </c>
      <c r="E35" s="115">
        <v>3267</v>
      </c>
      <c r="F35" s="115">
        <v>748</v>
      </c>
      <c r="G35" s="115">
        <v>153</v>
      </c>
      <c r="H35" s="115">
        <v>955</v>
      </c>
      <c r="I35" s="115">
        <v>1159</v>
      </c>
      <c r="J35" s="140">
        <f t="shared" si="0"/>
        <v>6282</v>
      </c>
      <c r="K35" s="85" t="s">
        <v>411</v>
      </c>
    </row>
    <row r="36" spans="1:11" ht="24" customHeight="1">
      <c r="A36" s="165"/>
      <c r="B36" s="87" t="s">
        <v>412</v>
      </c>
      <c r="C36" s="115">
        <v>0</v>
      </c>
      <c r="D36" s="115">
        <v>0</v>
      </c>
      <c r="E36" s="115">
        <v>0</v>
      </c>
      <c r="F36" s="115">
        <v>0</v>
      </c>
      <c r="G36" s="115">
        <v>0</v>
      </c>
      <c r="H36" s="115">
        <v>0</v>
      </c>
      <c r="I36" s="115">
        <v>0</v>
      </c>
      <c r="J36" s="140">
        <f t="shared" si="0"/>
        <v>0</v>
      </c>
      <c r="K36" s="85" t="s">
        <v>413</v>
      </c>
    </row>
    <row r="37" spans="1:11" ht="24" customHeight="1">
      <c r="A37" s="165"/>
      <c r="B37" s="87" t="s">
        <v>414</v>
      </c>
      <c r="C37" s="115">
        <v>0</v>
      </c>
      <c r="D37" s="115">
        <v>0</v>
      </c>
      <c r="E37" s="115">
        <v>0</v>
      </c>
      <c r="F37" s="115">
        <v>1</v>
      </c>
      <c r="G37" s="115">
        <v>0</v>
      </c>
      <c r="H37" s="115">
        <v>0</v>
      </c>
      <c r="I37" s="115">
        <v>0</v>
      </c>
      <c r="J37" s="140">
        <f t="shared" si="0"/>
        <v>1</v>
      </c>
      <c r="K37" s="85" t="s">
        <v>415</v>
      </c>
    </row>
    <row r="38" spans="1:11" ht="24" customHeight="1">
      <c r="A38" s="165"/>
      <c r="B38" s="87" t="s">
        <v>416</v>
      </c>
      <c r="C38" s="115">
        <v>0</v>
      </c>
      <c r="D38" s="115">
        <v>0</v>
      </c>
      <c r="E38" s="115">
        <v>0</v>
      </c>
      <c r="F38" s="115">
        <v>0</v>
      </c>
      <c r="G38" s="115">
        <v>56</v>
      </c>
      <c r="H38" s="115">
        <v>0</v>
      </c>
      <c r="I38" s="115">
        <v>0</v>
      </c>
      <c r="J38" s="140">
        <f t="shared" si="0"/>
        <v>56</v>
      </c>
      <c r="K38" s="85" t="s">
        <v>417</v>
      </c>
    </row>
    <row r="39" spans="1:11" ht="24" customHeight="1">
      <c r="A39" s="165"/>
      <c r="B39" s="87" t="s">
        <v>418</v>
      </c>
      <c r="C39" s="115">
        <v>0</v>
      </c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40">
        <f t="shared" si="0"/>
        <v>0</v>
      </c>
      <c r="K39" s="85" t="s">
        <v>419</v>
      </c>
    </row>
    <row r="40" spans="1:11" ht="24" customHeight="1">
      <c r="A40" s="165"/>
      <c r="B40" s="87" t="s">
        <v>420</v>
      </c>
      <c r="C40" s="115">
        <v>0</v>
      </c>
      <c r="D40" s="115">
        <v>0</v>
      </c>
      <c r="E40" s="115">
        <v>1</v>
      </c>
      <c r="F40" s="115">
        <v>0</v>
      </c>
      <c r="G40" s="115">
        <v>0</v>
      </c>
      <c r="H40" s="115">
        <v>0</v>
      </c>
      <c r="I40" s="115">
        <v>1</v>
      </c>
      <c r="J40" s="140">
        <f t="shared" si="0"/>
        <v>2</v>
      </c>
      <c r="K40" s="85" t="s">
        <v>421</v>
      </c>
    </row>
    <row r="41" spans="1:11" ht="24" customHeight="1">
      <c r="A41" s="165"/>
      <c r="B41" s="87" t="s">
        <v>422</v>
      </c>
      <c r="C41" s="115">
        <v>0</v>
      </c>
      <c r="D41" s="115">
        <v>0</v>
      </c>
      <c r="E41" s="115">
        <v>0</v>
      </c>
      <c r="F41" s="115">
        <v>1</v>
      </c>
      <c r="G41" s="115">
        <v>0</v>
      </c>
      <c r="H41" s="115">
        <v>2</v>
      </c>
      <c r="I41" s="115">
        <v>0</v>
      </c>
      <c r="J41" s="140">
        <f t="shared" si="0"/>
        <v>3</v>
      </c>
      <c r="K41" s="85" t="s">
        <v>64</v>
      </c>
    </row>
    <row r="42" spans="1:11" ht="24" customHeight="1">
      <c r="A42" s="165"/>
      <c r="B42" s="87" t="s">
        <v>423</v>
      </c>
      <c r="C42" s="115">
        <v>0</v>
      </c>
      <c r="D42" s="115">
        <v>0</v>
      </c>
      <c r="E42" s="115">
        <v>0</v>
      </c>
      <c r="F42" s="115">
        <v>0</v>
      </c>
      <c r="G42" s="115">
        <v>0</v>
      </c>
      <c r="H42" s="115">
        <v>0</v>
      </c>
      <c r="I42" s="115">
        <v>0</v>
      </c>
      <c r="J42" s="140">
        <f t="shared" si="0"/>
        <v>0</v>
      </c>
      <c r="K42" s="85" t="s">
        <v>424</v>
      </c>
    </row>
    <row r="43" spans="1:11" ht="24" customHeight="1">
      <c r="A43" s="165"/>
      <c r="B43" s="87" t="s">
        <v>425</v>
      </c>
      <c r="C43" s="115">
        <v>1144</v>
      </c>
      <c r="D43" s="115">
        <v>835</v>
      </c>
      <c r="E43" s="115">
        <v>633</v>
      </c>
      <c r="F43" s="115">
        <v>62</v>
      </c>
      <c r="G43" s="115">
        <v>23</v>
      </c>
      <c r="H43" s="115">
        <v>89</v>
      </c>
      <c r="I43" s="115">
        <v>95</v>
      </c>
      <c r="J43" s="140">
        <f t="shared" si="0"/>
        <v>2881</v>
      </c>
      <c r="K43" s="85" t="s">
        <v>426</v>
      </c>
    </row>
    <row r="44" spans="1:11" ht="24" customHeight="1">
      <c r="A44" s="165"/>
      <c r="B44" s="87" t="s">
        <v>46</v>
      </c>
      <c r="C44" s="115">
        <v>84</v>
      </c>
      <c r="D44" s="115">
        <v>85</v>
      </c>
      <c r="E44" s="115">
        <v>10</v>
      </c>
      <c r="F44" s="115">
        <v>4</v>
      </c>
      <c r="G44" s="115">
        <v>0</v>
      </c>
      <c r="H44" s="115">
        <v>2</v>
      </c>
      <c r="I44" s="115">
        <v>2</v>
      </c>
      <c r="J44" s="140">
        <f t="shared" si="0"/>
        <v>187</v>
      </c>
      <c r="K44" s="85" t="s">
        <v>47</v>
      </c>
    </row>
    <row r="45" spans="1:11" ht="24" customHeight="1">
      <c r="A45" s="165"/>
      <c r="B45" s="87" t="s">
        <v>427</v>
      </c>
      <c r="C45" s="115">
        <v>0</v>
      </c>
      <c r="D45" s="115">
        <v>0</v>
      </c>
      <c r="E45" s="115">
        <v>4</v>
      </c>
      <c r="F45" s="115">
        <v>2</v>
      </c>
      <c r="G45" s="115">
        <v>0</v>
      </c>
      <c r="H45" s="115">
        <v>0</v>
      </c>
      <c r="I45" s="115">
        <v>1</v>
      </c>
      <c r="J45" s="140">
        <f t="shared" si="0"/>
        <v>7</v>
      </c>
      <c r="K45" s="85" t="s">
        <v>428</v>
      </c>
    </row>
    <row r="46" spans="1:11" ht="24" customHeight="1">
      <c r="A46" s="165"/>
      <c r="B46" s="87" t="s">
        <v>429</v>
      </c>
      <c r="C46" s="115">
        <v>0</v>
      </c>
      <c r="D46" s="115">
        <v>0</v>
      </c>
      <c r="E46" s="115">
        <v>0</v>
      </c>
      <c r="F46" s="115">
        <v>1</v>
      </c>
      <c r="G46" s="115">
        <v>0</v>
      </c>
      <c r="H46" s="115">
        <v>0</v>
      </c>
      <c r="I46" s="115">
        <v>0</v>
      </c>
      <c r="J46" s="140">
        <f t="shared" si="0"/>
        <v>1</v>
      </c>
      <c r="K46" s="85" t="s">
        <v>430</v>
      </c>
    </row>
    <row r="47" spans="1:11" ht="24" customHeight="1">
      <c r="A47" s="165"/>
      <c r="B47" s="87" t="s">
        <v>431</v>
      </c>
      <c r="C47" s="115">
        <v>0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  <c r="J47" s="140">
        <f t="shared" si="0"/>
        <v>0</v>
      </c>
      <c r="K47" s="85" t="s">
        <v>432</v>
      </c>
    </row>
    <row r="48" spans="1:11" ht="24" customHeight="1">
      <c r="A48" s="165"/>
      <c r="B48" s="87" t="s">
        <v>433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40">
        <f t="shared" si="0"/>
        <v>0</v>
      </c>
      <c r="K48" s="85" t="s">
        <v>434</v>
      </c>
    </row>
    <row r="49" spans="1:11" ht="24" customHeight="1">
      <c r="A49" s="165"/>
      <c r="B49" s="87" t="s">
        <v>435</v>
      </c>
      <c r="C49" s="115">
        <v>0</v>
      </c>
      <c r="D49" s="115">
        <v>0</v>
      </c>
      <c r="E49" s="115">
        <v>9</v>
      </c>
      <c r="F49" s="115">
        <v>2</v>
      </c>
      <c r="G49" s="115">
        <v>0</v>
      </c>
      <c r="H49" s="115">
        <v>2</v>
      </c>
      <c r="I49" s="115">
        <v>7</v>
      </c>
      <c r="J49" s="140">
        <f t="shared" si="0"/>
        <v>20</v>
      </c>
      <c r="K49" s="85" t="s">
        <v>436</v>
      </c>
    </row>
    <row r="50" spans="1:11" ht="24" customHeight="1">
      <c r="A50" s="165"/>
      <c r="B50" s="87" t="s">
        <v>437</v>
      </c>
      <c r="C50" s="115">
        <v>0</v>
      </c>
      <c r="D50" s="115">
        <v>0</v>
      </c>
      <c r="E50" s="115">
        <v>6</v>
      </c>
      <c r="F50" s="115">
        <v>4</v>
      </c>
      <c r="G50" s="115">
        <v>2</v>
      </c>
      <c r="H50" s="115">
        <v>9</v>
      </c>
      <c r="I50" s="115">
        <v>7</v>
      </c>
      <c r="J50" s="140">
        <f t="shared" si="0"/>
        <v>28</v>
      </c>
      <c r="K50" s="85" t="s">
        <v>56</v>
      </c>
    </row>
    <row r="51" spans="1:11" ht="24" customHeight="1">
      <c r="A51" s="165"/>
      <c r="B51" s="87" t="s">
        <v>438</v>
      </c>
      <c r="C51" s="115">
        <v>0</v>
      </c>
      <c r="D51" s="115">
        <v>0</v>
      </c>
      <c r="E51" s="115">
        <v>0</v>
      </c>
      <c r="F51" s="115">
        <v>5</v>
      </c>
      <c r="G51" s="115">
        <v>0</v>
      </c>
      <c r="H51" s="115">
        <v>1</v>
      </c>
      <c r="I51" s="115">
        <v>6</v>
      </c>
      <c r="J51" s="140">
        <f t="shared" si="0"/>
        <v>12</v>
      </c>
      <c r="K51" s="85" t="s">
        <v>439</v>
      </c>
    </row>
    <row r="52" spans="1:11" ht="24" customHeight="1">
      <c r="A52" s="165"/>
      <c r="B52" s="87" t="s">
        <v>440</v>
      </c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1</v>
      </c>
      <c r="I52" s="115">
        <v>0</v>
      </c>
      <c r="J52" s="140">
        <f t="shared" si="0"/>
        <v>1</v>
      </c>
      <c r="K52" s="85" t="s">
        <v>441</v>
      </c>
    </row>
    <row r="53" spans="1:11" ht="24" customHeight="1">
      <c r="A53" s="165"/>
      <c r="B53" s="87" t="s">
        <v>442</v>
      </c>
      <c r="C53" s="115">
        <v>0</v>
      </c>
      <c r="D53" s="115">
        <v>0</v>
      </c>
      <c r="E53" s="115">
        <v>24</v>
      </c>
      <c r="F53" s="115">
        <v>27</v>
      </c>
      <c r="G53" s="115">
        <v>5</v>
      </c>
      <c r="H53" s="115">
        <v>17</v>
      </c>
      <c r="I53" s="115">
        <v>43</v>
      </c>
      <c r="J53" s="140">
        <f t="shared" si="0"/>
        <v>116</v>
      </c>
      <c r="K53" s="85" t="s">
        <v>443</v>
      </c>
    </row>
    <row r="54" spans="1:11" ht="24" customHeight="1">
      <c r="A54" s="165"/>
      <c r="B54" s="87" t="s">
        <v>444</v>
      </c>
      <c r="C54" s="115">
        <v>0</v>
      </c>
      <c r="D54" s="115">
        <v>0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40">
        <f t="shared" si="0"/>
        <v>0</v>
      </c>
      <c r="K54" s="85" t="s">
        <v>445</v>
      </c>
    </row>
    <row r="55" spans="1:11" ht="24" customHeight="1">
      <c r="A55" s="165"/>
      <c r="B55" s="87" t="s">
        <v>446</v>
      </c>
      <c r="C55" s="115">
        <v>0</v>
      </c>
      <c r="D55" s="115">
        <v>0</v>
      </c>
      <c r="E55" s="115">
        <v>6</v>
      </c>
      <c r="F55" s="115">
        <v>2</v>
      </c>
      <c r="G55" s="115">
        <v>0</v>
      </c>
      <c r="H55" s="115">
        <v>0</v>
      </c>
      <c r="I55" s="115">
        <v>4</v>
      </c>
      <c r="J55" s="140">
        <f t="shared" si="0"/>
        <v>12</v>
      </c>
      <c r="K55" s="85" t="s">
        <v>447</v>
      </c>
    </row>
    <row r="56" spans="1:11" ht="24" customHeight="1">
      <c r="A56" s="165"/>
      <c r="B56" s="87" t="s">
        <v>40</v>
      </c>
      <c r="C56" s="115">
        <v>0</v>
      </c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40">
        <f t="shared" si="0"/>
        <v>0</v>
      </c>
      <c r="K56" s="85" t="s">
        <v>41</v>
      </c>
    </row>
    <row r="57" spans="1:11" ht="24" customHeight="1">
      <c r="A57" s="165"/>
      <c r="B57" s="87" t="s">
        <v>448</v>
      </c>
      <c r="C57" s="115">
        <v>0</v>
      </c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40">
        <f t="shared" si="0"/>
        <v>0</v>
      </c>
      <c r="K57" s="85" t="s">
        <v>51</v>
      </c>
    </row>
    <row r="58" spans="1:11" ht="24" customHeight="1">
      <c r="A58" s="165"/>
      <c r="B58" s="87" t="s">
        <v>449</v>
      </c>
      <c r="C58" s="115">
        <v>17</v>
      </c>
      <c r="D58" s="115">
        <v>11</v>
      </c>
      <c r="E58" s="115">
        <v>6</v>
      </c>
      <c r="F58" s="115">
        <v>3</v>
      </c>
      <c r="G58" s="115">
        <v>0</v>
      </c>
      <c r="H58" s="115">
        <v>4</v>
      </c>
      <c r="I58" s="115">
        <v>6</v>
      </c>
      <c r="J58" s="140">
        <f t="shared" si="0"/>
        <v>47</v>
      </c>
      <c r="K58" s="85" t="s">
        <v>450</v>
      </c>
    </row>
    <row r="59" spans="1:11" ht="24" customHeight="1">
      <c r="A59" s="165"/>
      <c r="B59" s="87" t="s">
        <v>451</v>
      </c>
      <c r="C59" s="115">
        <v>0</v>
      </c>
      <c r="D59" s="115">
        <v>0</v>
      </c>
      <c r="E59" s="115">
        <v>0</v>
      </c>
      <c r="F59" s="115">
        <v>0</v>
      </c>
      <c r="G59" s="115">
        <v>0</v>
      </c>
      <c r="H59" s="115">
        <v>0</v>
      </c>
      <c r="I59" s="115">
        <v>0</v>
      </c>
      <c r="J59" s="140">
        <f t="shared" si="0"/>
        <v>0</v>
      </c>
      <c r="K59" s="85" t="s">
        <v>59</v>
      </c>
    </row>
    <row r="60" spans="1:11" ht="24" customHeight="1">
      <c r="A60" s="165"/>
      <c r="B60" s="87" t="s">
        <v>44</v>
      </c>
      <c r="C60" s="115">
        <v>0</v>
      </c>
      <c r="D60" s="115">
        <v>0</v>
      </c>
      <c r="E60" s="115">
        <v>0</v>
      </c>
      <c r="F60" s="115">
        <v>0</v>
      </c>
      <c r="G60" s="115">
        <v>0</v>
      </c>
      <c r="H60" s="115">
        <v>0</v>
      </c>
      <c r="I60" s="115">
        <v>0</v>
      </c>
      <c r="J60" s="140">
        <f t="shared" si="0"/>
        <v>0</v>
      </c>
      <c r="K60" s="85" t="s">
        <v>452</v>
      </c>
    </row>
    <row r="61" spans="1:11" ht="24" customHeight="1">
      <c r="A61" s="165"/>
      <c r="B61" s="87" t="s">
        <v>48</v>
      </c>
      <c r="C61" s="115">
        <v>52</v>
      </c>
      <c r="D61" s="115">
        <v>46</v>
      </c>
      <c r="E61" s="115">
        <v>11</v>
      </c>
      <c r="F61" s="115">
        <v>7</v>
      </c>
      <c r="G61" s="115">
        <v>0</v>
      </c>
      <c r="H61" s="115">
        <v>0</v>
      </c>
      <c r="I61" s="115">
        <v>0</v>
      </c>
      <c r="J61" s="140">
        <f t="shared" si="0"/>
        <v>116</v>
      </c>
      <c r="K61" s="85" t="s">
        <v>49</v>
      </c>
    </row>
    <row r="62" spans="1:11" ht="24" customHeight="1">
      <c r="A62" s="165"/>
      <c r="B62" s="87" t="s">
        <v>65</v>
      </c>
      <c r="C62" s="115">
        <v>0</v>
      </c>
      <c r="D62" s="115">
        <v>0</v>
      </c>
      <c r="E62" s="115">
        <v>129</v>
      </c>
      <c r="F62" s="115">
        <v>67</v>
      </c>
      <c r="G62" s="115">
        <v>13</v>
      </c>
      <c r="H62" s="115">
        <v>11</v>
      </c>
      <c r="I62" s="115">
        <v>32</v>
      </c>
      <c r="J62" s="140">
        <f t="shared" si="0"/>
        <v>252</v>
      </c>
      <c r="K62" s="85" t="s">
        <v>66</v>
      </c>
    </row>
    <row r="63" spans="1:11" ht="24" customHeight="1">
      <c r="A63" s="165"/>
      <c r="B63" s="87" t="s">
        <v>54</v>
      </c>
      <c r="C63" s="115">
        <v>0</v>
      </c>
      <c r="D63" s="115">
        <v>0</v>
      </c>
      <c r="E63" s="115">
        <v>46</v>
      </c>
      <c r="F63" s="115">
        <v>19</v>
      </c>
      <c r="G63" s="115">
        <v>5</v>
      </c>
      <c r="H63" s="115">
        <v>23</v>
      </c>
      <c r="I63" s="115">
        <v>65</v>
      </c>
      <c r="J63" s="140">
        <f t="shared" si="0"/>
        <v>158</v>
      </c>
      <c r="K63" s="85" t="s">
        <v>55</v>
      </c>
    </row>
    <row r="64" spans="1:11" ht="24" customHeight="1">
      <c r="A64" s="165"/>
      <c r="B64" s="87" t="s">
        <v>453</v>
      </c>
      <c r="C64" s="115">
        <v>0</v>
      </c>
      <c r="D64" s="115">
        <v>0</v>
      </c>
      <c r="E64" s="115">
        <v>3</v>
      </c>
      <c r="F64" s="115">
        <v>0</v>
      </c>
      <c r="G64" s="115">
        <v>0</v>
      </c>
      <c r="H64" s="115">
        <v>1</v>
      </c>
      <c r="I64" s="115">
        <v>2</v>
      </c>
      <c r="J64" s="140">
        <f t="shared" si="0"/>
        <v>6</v>
      </c>
      <c r="K64" s="85" t="s">
        <v>454</v>
      </c>
    </row>
    <row r="65" spans="1:11" ht="24" customHeight="1">
      <c r="A65" s="165"/>
      <c r="B65" s="87" t="s">
        <v>58</v>
      </c>
      <c r="C65" s="115">
        <v>0</v>
      </c>
      <c r="D65" s="115">
        <v>0</v>
      </c>
      <c r="E65" s="115">
        <v>13</v>
      </c>
      <c r="F65" s="115">
        <v>16</v>
      </c>
      <c r="G65" s="115">
        <v>9</v>
      </c>
      <c r="H65" s="115">
        <v>4</v>
      </c>
      <c r="I65" s="115">
        <v>12</v>
      </c>
      <c r="J65" s="140">
        <f t="shared" si="0"/>
        <v>54</v>
      </c>
      <c r="K65" s="85" t="s">
        <v>455</v>
      </c>
    </row>
    <row r="66" spans="1:11" ht="24" customHeight="1">
      <c r="A66" s="165"/>
      <c r="B66" s="87" t="s">
        <v>456</v>
      </c>
      <c r="C66" s="115">
        <v>0</v>
      </c>
      <c r="D66" s="115">
        <v>0</v>
      </c>
      <c r="E66" s="115">
        <v>161</v>
      </c>
      <c r="F66" s="115">
        <v>44</v>
      </c>
      <c r="G66" s="115">
        <v>5</v>
      </c>
      <c r="H66" s="115">
        <v>79</v>
      </c>
      <c r="I66" s="115">
        <v>0</v>
      </c>
      <c r="J66" s="140">
        <f t="shared" si="0"/>
        <v>289</v>
      </c>
      <c r="K66" s="85" t="s">
        <v>457</v>
      </c>
    </row>
    <row r="67" spans="1:11" ht="24" customHeight="1">
      <c r="A67" s="165"/>
      <c r="B67" s="87" t="s">
        <v>458</v>
      </c>
      <c r="C67" s="115">
        <v>0</v>
      </c>
      <c r="D67" s="115">
        <v>0</v>
      </c>
      <c r="E67" s="115">
        <v>0</v>
      </c>
      <c r="F67" s="115">
        <v>0</v>
      </c>
      <c r="G67" s="115">
        <v>1</v>
      </c>
      <c r="H67" s="115">
        <v>0</v>
      </c>
      <c r="I67" s="115">
        <v>35</v>
      </c>
      <c r="J67" s="140">
        <f t="shared" si="0"/>
        <v>36</v>
      </c>
      <c r="K67" s="85" t="s">
        <v>459</v>
      </c>
    </row>
    <row r="68" spans="1:11" ht="24" customHeight="1">
      <c r="A68" s="165"/>
      <c r="B68" s="87" t="s">
        <v>460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  <c r="I68" s="115">
        <v>0</v>
      </c>
      <c r="J68" s="140">
        <f t="shared" si="0"/>
        <v>0</v>
      </c>
      <c r="K68" s="85" t="s">
        <v>461</v>
      </c>
    </row>
    <row r="69" spans="1:11" ht="24" customHeight="1">
      <c r="A69" s="165"/>
      <c r="B69" s="87" t="s">
        <v>462</v>
      </c>
      <c r="C69" s="115">
        <v>0</v>
      </c>
      <c r="D69" s="115">
        <v>0</v>
      </c>
      <c r="E69" s="115">
        <v>1</v>
      </c>
      <c r="F69" s="115">
        <v>0</v>
      </c>
      <c r="G69" s="115">
        <v>0</v>
      </c>
      <c r="H69" s="115">
        <v>0</v>
      </c>
      <c r="I69" s="115">
        <v>4</v>
      </c>
      <c r="J69" s="140">
        <f t="shared" si="0"/>
        <v>5</v>
      </c>
      <c r="K69" s="85" t="s">
        <v>463</v>
      </c>
    </row>
    <row r="70" spans="1:11" ht="24" customHeight="1">
      <c r="A70" s="165"/>
      <c r="B70" s="87" t="s">
        <v>464</v>
      </c>
      <c r="C70" s="115">
        <v>0</v>
      </c>
      <c r="D70" s="115">
        <v>0</v>
      </c>
      <c r="E70" s="115">
        <v>8</v>
      </c>
      <c r="F70" s="115">
        <v>21</v>
      </c>
      <c r="G70" s="115">
        <v>6</v>
      </c>
      <c r="H70" s="115">
        <v>0</v>
      </c>
      <c r="I70" s="115">
        <v>0</v>
      </c>
      <c r="J70" s="140">
        <f t="shared" si="0"/>
        <v>35</v>
      </c>
      <c r="K70" s="85" t="s">
        <v>465</v>
      </c>
    </row>
    <row r="71" spans="1:11" ht="24" customHeight="1">
      <c r="A71" s="165"/>
      <c r="B71" s="87" t="s">
        <v>466</v>
      </c>
      <c r="C71" s="115">
        <v>0</v>
      </c>
      <c r="D71" s="115">
        <v>0</v>
      </c>
      <c r="E71" s="115">
        <v>0</v>
      </c>
      <c r="F71" s="115">
        <v>0</v>
      </c>
      <c r="G71" s="115">
        <v>1</v>
      </c>
      <c r="H71" s="115">
        <v>0</v>
      </c>
      <c r="I71" s="115">
        <v>0</v>
      </c>
      <c r="J71" s="140">
        <f t="shared" si="0"/>
        <v>1</v>
      </c>
      <c r="K71" s="85" t="s">
        <v>467</v>
      </c>
    </row>
    <row r="72" spans="1:11" ht="24" customHeight="1">
      <c r="A72" s="165"/>
      <c r="B72" s="87" t="s">
        <v>468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  <c r="I72" s="115">
        <v>0</v>
      </c>
      <c r="J72" s="140">
        <f t="shared" si="0"/>
        <v>0</v>
      </c>
      <c r="K72" s="85" t="s">
        <v>469</v>
      </c>
    </row>
    <row r="73" spans="1:11" ht="24" customHeight="1">
      <c r="A73" s="165"/>
      <c r="B73" s="87" t="s">
        <v>470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  <c r="I73" s="115">
        <v>1</v>
      </c>
      <c r="J73" s="140">
        <f t="shared" si="0"/>
        <v>1</v>
      </c>
      <c r="K73" s="85" t="s">
        <v>53</v>
      </c>
    </row>
    <row r="74" spans="1:11" ht="24" customHeight="1">
      <c r="A74" s="165"/>
      <c r="B74" s="87" t="s">
        <v>471</v>
      </c>
      <c r="C74" s="115">
        <v>0</v>
      </c>
      <c r="D74" s="115">
        <v>0</v>
      </c>
      <c r="E74" s="115">
        <v>1</v>
      </c>
      <c r="F74" s="115">
        <v>0</v>
      </c>
      <c r="G74" s="115">
        <v>0</v>
      </c>
      <c r="H74" s="115">
        <v>0</v>
      </c>
      <c r="I74" s="115">
        <v>0</v>
      </c>
      <c r="J74" s="140">
        <f t="shared" ref="J74:J83" si="1">SUM(C74:I74)</f>
        <v>1</v>
      </c>
      <c r="K74" s="86" t="s">
        <v>472</v>
      </c>
    </row>
    <row r="75" spans="1:11" ht="24" customHeight="1">
      <c r="A75" s="165"/>
      <c r="B75" s="87" t="s">
        <v>473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0</v>
      </c>
      <c r="I75" s="115">
        <v>0</v>
      </c>
      <c r="J75" s="140">
        <f t="shared" si="1"/>
        <v>0</v>
      </c>
      <c r="K75" s="86" t="s">
        <v>474</v>
      </c>
    </row>
    <row r="76" spans="1:11" ht="24" customHeight="1">
      <c r="A76" s="165"/>
      <c r="B76" s="87" t="s">
        <v>475</v>
      </c>
      <c r="C76" s="115">
        <v>0</v>
      </c>
      <c r="D76" s="115">
        <v>0</v>
      </c>
      <c r="E76" s="115">
        <v>0</v>
      </c>
      <c r="F76" s="115">
        <v>0</v>
      </c>
      <c r="G76" s="115">
        <v>0</v>
      </c>
      <c r="H76" s="115">
        <v>0</v>
      </c>
      <c r="I76" s="115">
        <v>0</v>
      </c>
      <c r="J76" s="140">
        <f t="shared" si="1"/>
        <v>0</v>
      </c>
      <c r="K76" s="86" t="s">
        <v>476</v>
      </c>
    </row>
    <row r="77" spans="1:11" ht="24" customHeight="1">
      <c r="A77" s="165"/>
      <c r="B77" s="87" t="s">
        <v>477</v>
      </c>
      <c r="C77" s="115">
        <v>0</v>
      </c>
      <c r="D77" s="115">
        <v>0</v>
      </c>
      <c r="E77" s="115">
        <v>0</v>
      </c>
      <c r="F77" s="115">
        <v>0</v>
      </c>
      <c r="G77" s="115">
        <v>0</v>
      </c>
      <c r="H77" s="115">
        <v>0</v>
      </c>
      <c r="I77" s="115">
        <v>0</v>
      </c>
      <c r="J77" s="140">
        <f t="shared" si="1"/>
        <v>0</v>
      </c>
      <c r="K77" s="86" t="s">
        <v>478</v>
      </c>
    </row>
    <row r="78" spans="1:11" ht="24" customHeight="1">
      <c r="A78" s="165"/>
      <c r="B78" s="87" t="s">
        <v>479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0</v>
      </c>
      <c r="I78" s="115">
        <v>0</v>
      </c>
      <c r="J78" s="140">
        <f t="shared" si="1"/>
        <v>0</v>
      </c>
      <c r="K78" s="86" t="s">
        <v>45</v>
      </c>
    </row>
    <row r="79" spans="1:11" ht="24" customHeight="1">
      <c r="A79" s="165"/>
      <c r="B79" s="87" t="s">
        <v>480</v>
      </c>
      <c r="C79" s="115">
        <v>0</v>
      </c>
      <c r="D79" s="115">
        <v>0</v>
      </c>
      <c r="E79" s="115">
        <v>70</v>
      </c>
      <c r="F79" s="115">
        <v>61</v>
      </c>
      <c r="G79" s="115">
        <v>16</v>
      </c>
      <c r="H79" s="115">
        <v>65</v>
      </c>
      <c r="I79" s="115">
        <v>34</v>
      </c>
      <c r="J79" s="140">
        <f t="shared" si="1"/>
        <v>246</v>
      </c>
      <c r="K79" s="86" t="s">
        <v>481</v>
      </c>
    </row>
    <row r="80" spans="1:11" ht="24" customHeight="1">
      <c r="A80" s="165"/>
      <c r="B80" s="87" t="s">
        <v>482</v>
      </c>
      <c r="C80" s="115">
        <v>0</v>
      </c>
      <c r="D80" s="115">
        <v>0</v>
      </c>
      <c r="E80" s="115">
        <v>68</v>
      </c>
      <c r="F80" s="115">
        <v>27</v>
      </c>
      <c r="G80" s="115">
        <v>21</v>
      </c>
      <c r="H80" s="115">
        <v>23</v>
      </c>
      <c r="I80" s="115">
        <v>20</v>
      </c>
      <c r="J80" s="140">
        <f t="shared" si="1"/>
        <v>159</v>
      </c>
      <c r="K80" s="86" t="s">
        <v>483</v>
      </c>
    </row>
    <row r="81" spans="1:24" ht="24" customHeight="1">
      <c r="A81" s="165"/>
      <c r="B81" s="87" t="s">
        <v>484</v>
      </c>
      <c r="C81" s="115">
        <v>0</v>
      </c>
      <c r="D81" s="115">
        <v>0</v>
      </c>
      <c r="E81" s="115">
        <v>0</v>
      </c>
      <c r="F81" s="115">
        <v>0</v>
      </c>
      <c r="G81" s="115">
        <v>1</v>
      </c>
      <c r="H81" s="115">
        <v>1</v>
      </c>
      <c r="I81" s="115">
        <v>1</v>
      </c>
      <c r="J81" s="140">
        <f t="shared" si="1"/>
        <v>3</v>
      </c>
      <c r="K81" s="86" t="s">
        <v>485</v>
      </c>
      <c r="Q81" s="167"/>
      <c r="R81" s="167"/>
      <c r="S81" s="167"/>
      <c r="T81" s="167"/>
      <c r="U81" s="167"/>
      <c r="V81" s="167"/>
      <c r="W81" s="167"/>
      <c r="X81" s="167"/>
    </row>
    <row r="82" spans="1:24" ht="24" customHeight="1">
      <c r="A82" s="165"/>
      <c r="B82" s="87" t="s">
        <v>486</v>
      </c>
      <c r="C82" s="115">
        <v>0</v>
      </c>
      <c r="D82" s="115">
        <v>0</v>
      </c>
      <c r="E82" s="115">
        <v>0</v>
      </c>
      <c r="F82" s="115">
        <v>0</v>
      </c>
      <c r="G82" s="115">
        <v>0</v>
      </c>
      <c r="H82" s="115">
        <v>0</v>
      </c>
      <c r="I82" s="115">
        <v>0</v>
      </c>
      <c r="J82" s="140">
        <f t="shared" si="1"/>
        <v>0</v>
      </c>
      <c r="K82" s="86" t="s">
        <v>487</v>
      </c>
    </row>
    <row r="83" spans="1:24" ht="24" customHeight="1">
      <c r="A83" s="165"/>
      <c r="B83" s="87" t="s">
        <v>488</v>
      </c>
      <c r="C83" s="115">
        <v>0</v>
      </c>
      <c r="D83" s="115">
        <v>0</v>
      </c>
      <c r="E83" s="115">
        <v>0</v>
      </c>
      <c r="F83" s="115">
        <v>0</v>
      </c>
      <c r="G83" s="115">
        <v>2</v>
      </c>
      <c r="H83" s="115">
        <v>0</v>
      </c>
      <c r="I83" s="115">
        <v>0</v>
      </c>
      <c r="J83" s="140">
        <f t="shared" si="1"/>
        <v>2</v>
      </c>
      <c r="K83" s="86" t="s">
        <v>489</v>
      </c>
    </row>
    <row r="84" spans="1:24" ht="24" customHeight="1">
      <c r="A84" s="165"/>
      <c r="B84" s="56"/>
      <c r="C84" s="115">
        <f>SUM(C9:C83)</f>
        <v>1328</v>
      </c>
      <c r="D84" s="115">
        <f t="shared" ref="D84:J84" si="2">SUM(D9:D83)</f>
        <v>998</v>
      </c>
      <c r="E84" s="115">
        <f t="shared" si="2"/>
        <v>5687</v>
      </c>
      <c r="F84" s="115">
        <f t="shared" si="2"/>
        <v>2148</v>
      </c>
      <c r="G84" s="115">
        <f t="shared" si="2"/>
        <v>482</v>
      </c>
      <c r="H84" s="115">
        <f t="shared" si="2"/>
        <v>1775</v>
      </c>
      <c r="I84" s="115">
        <f t="shared" si="2"/>
        <v>2114</v>
      </c>
      <c r="J84" s="57">
        <f t="shared" si="2"/>
        <v>14532</v>
      </c>
      <c r="K84" s="58"/>
    </row>
    <row r="85" spans="1:24" ht="24" customHeight="1">
      <c r="A85" s="165"/>
      <c r="B85" s="21" t="s">
        <v>0</v>
      </c>
      <c r="C85" s="21"/>
      <c r="D85" s="206"/>
      <c r="E85" s="206"/>
      <c r="F85" s="206"/>
      <c r="G85" s="206"/>
      <c r="H85" s="206"/>
      <c r="I85" s="206"/>
      <c r="J85" s="206"/>
      <c r="K85" s="215" t="s">
        <v>1</v>
      </c>
    </row>
    <row r="86" spans="1:24" ht="24" customHeight="1">
      <c r="A86" s="165"/>
      <c r="B86" s="168" t="s">
        <v>69</v>
      </c>
      <c r="C86" s="169"/>
      <c r="D86" s="216"/>
      <c r="E86" s="216"/>
      <c r="F86" s="216"/>
      <c r="G86" s="216"/>
      <c r="H86" s="216"/>
      <c r="I86" s="216"/>
      <c r="J86" s="216"/>
      <c r="K86" s="215"/>
    </row>
  </sheetData>
  <mergeCells count="9">
    <mergeCell ref="K85:K86"/>
    <mergeCell ref="D85:J85"/>
    <mergeCell ref="D86:J86"/>
    <mergeCell ref="B1:K3"/>
    <mergeCell ref="B4:K4"/>
    <mergeCell ref="B5:K5"/>
    <mergeCell ref="B6:K6"/>
    <mergeCell ref="B7:B8"/>
    <mergeCell ref="K7:K8"/>
  </mergeCells>
  <pageMargins left="0.7" right="0.7" top="0.75" bottom="0.75" header="0.3" footer="0.3"/>
  <pageSetup scale="92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9"/>
  <sheetViews>
    <sheetView rightToLeft="1" zoomScale="55" zoomScaleNormal="55" zoomScaleSheetLayoutView="88" workbookViewId="0">
      <selection activeCell="R7" sqref="R7"/>
    </sheetView>
  </sheetViews>
  <sheetFormatPr defaultRowHeight="24.95" customHeight="1"/>
  <cols>
    <col min="1" max="1" width="31.140625" style="4" customWidth="1"/>
    <col min="2" max="2" width="15.7109375" style="4" customWidth="1"/>
    <col min="3" max="3" width="11.42578125" style="4" customWidth="1"/>
    <col min="4" max="4" width="8.42578125" style="4" customWidth="1"/>
    <col min="5" max="5" width="11" style="4" customWidth="1"/>
    <col min="6" max="6" width="10.7109375" style="4" customWidth="1"/>
    <col min="7" max="7" width="10.140625" style="4" customWidth="1"/>
    <col min="8" max="8" width="9.85546875" style="4" customWidth="1"/>
    <col min="9" max="11" width="13.42578125" style="4" customWidth="1"/>
    <col min="12" max="12" width="33.28515625" style="4" customWidth="1"/>
    <col min="13" max="257" width="8.7109375" style="4"/>
    <col min="258" max="258" width="27.42578125" style="4" customWidth="1"/>
    <col min="259" max="259" width="9.42578125" style="4" customWidth="1"/>
    <col min="260" max="263" width="12.7109375" style="4" customWidth="1"/>
    <col min="264" max="264" width="9.42578125" style="4" customWidth="1"/>
    <col min="265" max="265" width="27.42578125" style="4" customWidth="1"/>
    <col min="266" max="513" width="8.7109375" style="4"/>
    <col min="514" max="514" width="27.42578125" style="4" customWidth="1"/>
    <col min="515" max="515" width="9.42578125" style="4" customWidth="1"/>
    <col min="516" max="519" width="12.7109375" style="4" customWidth="1"/>
    <col min="520" max="520" width="9.42578125" style="4" customWidth="1"/>
    <col min="521" max="521" width="27.42578125" style="4" customWidth="1"/>
    <col min="522" max="769" width="8.7109375" style="4"/>
    <col min="770" max="770" width="27.42578125" style="4" customWidth="1"/>
    <col min="771" max="771" width="9.42578125" style="4" customWidth="1"/>
    <col min="772" max="775" width="12.7109375" style="4" customWidth="1"/>
    <col min="776" max="776" width="9.42578125" style="4" customWidth="1"/>
    <col min="777" max="777" width="27.42578125" style="4" customWidth="1"/>
    <col min="778" max="1025" width="8.7109375" style="4"/>
    <col min="1026" max="1026" width="27.42578125" style="4" customWidth="1"/>
    <col min="1027" max="1027" width="9.42578125" style="4" customWidth="1"/>
    <col min="1028" max="1031" width="12.7109375" style="4" customWidth="1"/>
    <col min="1032" max="1032" width="9.42578125" style="4" customWidth="1"/>
    <col min="1033" max="1033" width="27.42578125" style="4" customWidth="1"/>
    <col min="1034" max="1281" width="8.7109375" style="4"/>
    <col min="1282" max="1282" width="27.42578125" style="4" customWidth="1"/>
    <col min="1283" max="1283" width="9.42578125" style="4" customWidth="1"/>
    <col min="1284" max="1287" width="12.7109375" style="4" customWidth="1"/>
    <col min="1288" max="1288" width="9.42578125" style="4" customWidth="1"/>
    <col min="1289" max="1289" width="27.42578125" style="4" customWidth="1"/>
    <col min="1290" max="1537" width="8.7109375" style="4"/>
    <col min="1538" max="1538" width="27.42578125" style="4" customWidth="1"/>
    <col min="1539" max="1539" width="9.42578125" style="4" customWidth="1"/>
    <col min="1540" max="1543" width="12.7109375" style="4" customWidth="1"/>
    <col min="1544" max="1544" width="9.42578125" style="4" customWidth="1"/>
    <col min="1545" max="1545" width="27.42578125" style="4" customWidth="1"/>
    <col min="1546" max="1793" width="8.7109375" style="4"/>
    <col min="1794" max="1794" width="27.42578125" style="4" customWidth="1"/>
    <col min="1795" max="1795" width="9.42578125" style="4" customWidth="1"/>
    <col min="1796" max="1799" width="12.7109375" style="4" customWidth="1"/>
    <col min="1800" max="1800" width="9.42578125" style="4" customWidth="1"/>
    <col min="1801" max="1801" width="27.42578125" style="4" customWidth="1"/>
    <col min="1802" max="2049" width="8.7109375" style="4"/>
    <col min="2050" max="2050" width="27.42578125" style="4" customWidth="1"/>
    <col min="2051" max="2051" width="9.42578125" style="4" customWidth="1"/>
    <col min="2052" max="2055" width="12.7109375" style="4" customWidth="1"/>
    <col min="2056" max="2056" width="9.42578125" style="4" customWidth="1"/>
    <col min="2057" max="2057" width="27.42578125" style="4" customWidth="1"/>
    <col min="2058" max="2305" width="8.7109375" style="4"/>
    <col min="2306" max="2306" width="27.42578125" style="4" customWidth="1"/>
    <col min="2307" max="2307" width="9.42578125" style="4" customWidth="1"/>
    <col min="2308" max="2311" width="12.7109375" style="4" customWidth="1"/>
    <col min="2312" max="2312" width="9.42578125" style="4" customWidth="1"/>
    <col min="2313" max="2313" width="27.42578125" style="4" customWidth="1"/>
    <col min="2314" max="2561" width="8.7109375" style="4"/>
    <col min="2562" max="2562" width="27.42578125" style="4" customWidth="1"/>
    <col min="2563" max="2563" width="9.42578125" style="4" customWidth="1"/>
    <col min="2564" max="2567" width="12.7109375" style="4" customWidth="1"/>
    <col min="2568" max="2568" width="9.42578125" style="4" customWidth="1"/>
    <col min="2569" max="2569" width="27.42578125" style="4" customWidth="1"/>
    <col min="2570" max="2817" width="8.7109375" style="4"/>
    <col min="2818" max="2818" width="27.42578125" style="4" customWidth="1"/>
    <col min="2819" max="2819" width="9.42578125" style="4" customWidth="1"/>
    <col min="2820" max="2823" width="12.7109375" style="4" customWidth="1"/>
    <col min="2824" max="2824" width="9.42578125" style="4" customWidth="1"/>
    <col min="2825" max="2825" width="27.42578125" style="4" customWidth="1"/>
    <col min="2826" max="3073" width="8.7109375" style="4"/>
    <col min="3074" max="3074" width="27.42578125" style="4" customWidth="1"/>
    <col min="3075" max="3075" width="9.42578125" style="4" customWidth="1"/>
    <col min="3076" max="3079" width="12.7109375" style="4" customWidth="1"/>
    <col min="3080" max="3080" width="9.42578125" style="4" customWidth="1"/>
    <col min="3081" max="3081" width="27.42578125" style="4" customWidth="1"/>
    <col min="3082" max="3329" width="8.7109375" style="4"/>
    <col min="3330" max="3330" width="27.42578125" style="4" customWidth="1"/>
    <col min="3331" max="3331" width="9.42578125" style="4" customWidth="1"/>
    <col min="3332" max="3335" width="12.7109375" style="4" customWidth="1"/>
    <col min="3336" max="3336" width="9.42578125" style="4" customWidth="1"/>
    <col min="3337" max="3337" width="27.42578125" style="4" customWidth="1"/>
    <col min="3338" max="3585" width="8.7109375" style="4"/>
    <col min="3586" max="3586" width="27.42578125" style="4" customWidth="1"/>
    <col min="3587" max="3587" width="9.42578125" style="4" customWidth="1"/>
    <col min="3588" max="3591" width="12.7109375" style="4" customWidth="1"/>
    <col min="3592" max="3592" width="9.42578125" style="4" customWidth="1"/>
    <col min="3593" max="3593" width="27.42578125" style="4" customWidth="1"/>
    <col min="3594" max="3841" width="8.7109375" style="4"/>
    <col min="3842" max="3842" width="27.42578125" style="4" customWidth="1"/>
    <col min="3843" max="3843" width="9.42578125" style="4" customWidth="1"/>
    <col min="3844" max="3847" width="12.7109375" style="4" customWidth="1"/>
    <col min="3848" max="3848" width="9.42578125" style="4" customWidth="1"/>
    <col min="3849" max="3849" width="27.42578125" style="4" customWidth="1"/>
    <col min="3850" max="4097" width="8.7109375" style="4"/>
    <col min="4098" max="4098" width="27.42578125" style="4" customWidth="1"/>
    <col min="4099" max="4099" width="9.42578125" style="4" customWidth="1"/>
    <col min="4100" max="4103" width="12.7109375" style="4" customWidth="1"/>
    <col min="4104" max="4104" width="9.42578125" style="4" customWidth="1"/>
    <col min="4105" max="4105" width="27.42578125" style="4" customWidth="1"/>
    <col min="4106" max="4353" width="8.7109375" style="4"/>
    <col min="4354" max="4354" width="27.42578125" style="4" customWidth="1"/>
    <col min="4355" max="4355" width="9.42578125" style="4" customWidth="1"/>
    <col min="4356" max="4359" width="12.7109375" style="4" customWidth="1"/>
    <col min="4360" max="4360" width="9.42578125" style="4" customWidth="1"/>
    <col min="4361" max="4361" width="27.42578125" style="4" customWidth="1"/>
    <col min="4362" max="4609" width="8.7109375" style="4"/>
    <col min="4610" max="4610" width="27.42578125" style="4" customWidth="1"/>
    <col min="4611" max="4611" width="9.42578125" style="4" customWidth="1"/>
    <col min="4612" max="4615" width="12.7109375" style="4" customWidth="1"/>
    <col min="4616" max="4616" width="9.42578125" style="4" customWidth="1"/>
    <col min="4617" max="4617" width="27.42578125" style="4" customWidth="1"/>
    <col min="4618" max="4865" width="8.7109375" style="4"/>
    <col min="4866" max="4866" width="27.42578125" style="4" customWidth="1"/>
    <col min="4867" max="4867" width="9.42578125" style="4" customWidth="1"/>
    <col min="4868" max="4871" width="12.7109375" style="4" customWidth="1"/>
    <col min="4872" max="4872" width="9.42578125" style="4" customWidth="1"/>
    <col min="4873" max="4873" width="27.42578125" style="4" customWidth="1"/>
    <col min="4874" max="5121" width="8.7109375" style="4"/>
    <col min="5122" max="5122" width="27.42578125" style="4" customWidth="1"/>
    <col min="5123" max="5123" width="9.42578125" style="4" customWidth="1"/>
    <col min="5124" max="5127" width="12.7109375" style="4" customWidth="1"/>
    <col min="5128" max="5128" width="9.42578125" style="4" customWidth="1"/>
    <col min="5129" max="5129" width="27.42578125" style="4" customWidth="1"/>
    <col min="5130" max="5377" width="8.7109375" style="4"/>
    <col min="5378" max="5378" width="27.42578125" style="4" customWidth="1"/>
    <col min="5379" max="5379" width="9.42578125" style="4" customWidth="1"/>
    <col min="5380" max="5383" width="12.7109375" style="4" customWidth="1"/>
    <col min="5384" max="5384" width="9.42578125" style="4" customWidth="1"/>
    <col min="5385" max="5385" width="27.42578125" style="4" customWidth="1"/>
    <col min="5386" max="5633" width="8.7109375" style="4"/>
    <col min="5634" max="5634" width="27.42578125" style="4" customWidth="1"/>
    <col min="5635" max="5635" width="9.42578125" style="4" customWidth="1"/>
    <col min="5636" max="5639" width="12.7109375" style="4" customWidth="1"/>
    <col min="5640" max="5640" width="9.42578125" style="4" customWidth="1"/>
    <col min="5641" max="5641" width="27.42578125" style="4" customWidth="1"/>
    <col min="5642" max="5889" width="8.7109375" style="4"/>
    <col min="5890" max="5890" width="27.42578125" style="4" customWidth="1"/>
    <col min="5891" max="5891" width="9.42578125" style="4" customWidth="1"/>
    <col min="5892" max="5895" width="12.7109375" style="4" customWidth="1"/>
    <col min="5896" max="5896" width="9.42578125" style="4" customWidth="1"/>
    <col min="5897" max="5897" width="27.42578125" style="4" customWidth="1"/>
    <col min="5898" max="6145" width="8.7109375" style="4"/>
    <col min="6146" max="6146" width="27.42578125" style="4" customWidth="1"/>
    <col min="6147" max="6147" width="9.42578125" style="4" customWidth="1"/>
    <col min="6148" max="6151" width="12.7109375" style="4" customWidth="1"/>
    <col min="6152" max="6152" width="9.42578125" style="4" customWidth="1"/>
    <col min="6153" max="6153" width="27.42578125" style="4" customWidth="1"/>
    <col min="6154" max="6401" width="8.7109375" style="4"/>
    <col min="6402" max="6402" width="27.42578125" style="4" customWidth="1"/>
    <col min="6403" max="6403" width="9.42578125" style="4" customWidth="1"/>
    <col min="6404" max="6407" width="12.7109375" style="4" customWidth="1"/>
    <col min="6408" max="6408" width="9.42578125" style="4" customWidth="1"/>
    <col min="6409" max="6409" width="27.42578125" style="4" customWidth="1"/>
    <col min="6410" max="6657" width="8.7109375" style="4"/>
    <col min="6658" max="6658" width="27.42578125" style="4" customWidth="1"/>
    <col min="6659" max="6659" width="9.42578125" style="4" customWidth="1"/>
    <col min="6660" max="6663" width="12.7109375" style="4" customWidth="1"/>
    <col min="6664" max="6664" width="9.42578125" style="4" customWidth="1"/>
    <col min="6665" max="6665" width="27.42578125" style="4" customWidth="1"/>
    <col min="6666" max="6913" width="8.7109375" style="4"/>
    <col min="6914" max="6914" width="27.42578125" style="4" customWidth="1"/>
    <col min="6915" max="6915" width="9.42578125" style="4" customWidth="1"/>
    <col min="6916" max="6919" width="12.7109375" style="4" customWidth="1"/>
    <col min="6920" max="6920" width="9.42578125" style="4" customWidth="1"/>
    <col min="6921" max="6921" width="27.42578125" style="4" customWidth="1"/>
    <col min="6922" max="7169" width="8.7109375" style="4"/>
    <col min="7170" max="7170" width="27.42578125" style="4" customWidth="1"/>
    <col min="7171" max="7171" width="9.42578125" style="4" customWidth="1"/>
    <col min="7172" max="7175" width="12.7109375" style="4" customWidth="1"/>
    <col min="7176" max="7176" width="9.42578125" style="4" customWidth="1"/>
    <col min="7177" max="7177" width="27.42578125" style="4" customWidth="1"/>
    <col min="7178" max="7425" width="8.7109375" style="4"/>
    <col min="7426" max="7426" width="27.42578125" style="4" customWidth="1"/>
    <col min="7427" max="7427" width="9.42578125" style="4" customWidth="1"/>
    <col min="7428" max="7431" width="12.7109375" style="4" customWidth="1"/>
    <col min="7432" max="7432" width="9.42578125" style="4" customWidth="1"/>
    <col min="7433" max="7433" width="27.42578125" style="4" customWidth="1"/>
    <col min="7434" max="7681" width="8.7109375" style="4"/>
    <col min="7682" max="7682" width="27.42578125" style="4" customWidth="1"/>
    <col min="7683" max="7683" width="9.42578125" style="4" customWidth="1"/>
    <col min="7684" max="7687" width="12.7109375" style="4" customWidth="1"/>
    <col min="7688" max="7688" width="9.42578125" style="4" customWidth="1"/>
    <col min="7689" max="7689" width="27.42578125" style="4" customWidth="1"/>
    <col min="7690" max="7937" width="8.7109375" style="4"/>
    <col min="7938" max="7938" width="27.42578125" style="4" customWidth="1"/>
    <col min="7939" max="7939" width="9.42578125" style="4" customWidth="1"/>
    <col min="7940" max="7943" width="12.7109375" style="4" customWidth="1"/>
    <col min="7944" max="7944" width="9.42578125" style="4" customWidth="1"/>
    <col min="7945" max="7945" width="27.42578125" style="4" customWidth="1"/>
    <col min="7946" max="8193" width="8.7109375" style="4"/>
    <col min="8194" max="8194" width="27.42578125" style="4" customWidth="1"/>
    <col min="8195" max="8195" width="9.42578125" style="4" customWidth="1"/>
    <col min="8196" max="8199" width="12.7109375" style="4" customWidth="1"/>
    <col min="8200" max="8200" width="9.42578125" style="4" customWidth="1"/>
    <col min="8201" max="8201" width="27.42578125" style="4" customWidth="1"/>
    <col min="8202" max="8449" width="8.7109375" style="4"/>
    <col min="8450" max="8450" width="27.42578125" style="4" customWidth="1"/>
    <col min="8451" max="8451" width="9.42578125" style="4" customWidth="1"/>
    <col min="8452" max="8455" width="12.7109375" style="4" customWidth="1"/>
    <col min="8456" max="8456" width="9.42578125" style="4" customWidth="1"/>
    <col min="8457" max="8457" width="27.42578125" style="4" customWidth="1"/>
    <col min="8458" max="8705" width="8.7109375" style="4"/>
    <col min="8706" max="8706" width="27.42578125" style="4" customWidth="1"/>
    <col min="8707" max="8707" width="9.42578125" style="4" customWidth="1"/>
    <col min="8708" max="8711" width="12.7109375" style="4" customWidth="1"/>
    <col min="8712" max="8712" width="9.42578125" style="4" customWidth="1"/>
    <col min="8713" max="8713" width="27.42578125" style="4" customWidth="1"/>
    <col min="8714" max="8961" width="8.7109375" style="4"/>
    <col min="8962" max="8962" width="27.42578125" style="4" customWidth="1"/>
    <col min="8963" max="8963" width="9.42578125" style="4" customWidth="1"/>
    <col min="8964" max="8967" width="12.7109375" style="4" customWidth="1"/>
    <col min="8968" max="8968" width="9.42578125" style="4" customWidth="1"/>
    <col min="8969" max="8969" width="27.42578125" style="4" customWidth="1"/>
    <col min="8970" max="9217" width="8.7109375" style="4"/>
    <col min="9218" max="9218" width="27.42578125" style="4" customWidth="1"/>
    <col min="9219" max="9219" width="9.42578125" style="4" customWidth="1"/>
    <col min="9220" max="9223" width="12.7109375" style="4" customWidth="1"/>
    <col min="9224" max="9224" width="9.42578125" style="4" customWidth="1"/>
    <col min="9225" max="9225" width="27.42578125" style="4" customWidth="1"/>
    <col min="9226" max="9473" width="8.7109375" style="4"/>
    <col min="9474" max="9474" width="27.42578125" style="4" customWidth="1"/>
    <col min="9475" max="9475" width="9.42578125" style="4" customWidth="1"/>
    <col min="9476" max="9479" width="12.7109375" style="4" customWidth="1"/>
    <col min="9480" max="9480" width="9.42578125" style="4" customWidth="1"/>
    <col min="9481" max="9481" width="27.42578125" style="4" customWidth="1"/>
    <col min="9482" max="9729" width="8.7109375" style="4"/>
    <col min="9730" max="9730" width="27.42578125" style="4" customWidth="1"/>
    <col min="9731" max="9731" width="9.42578125" style="4" customWidth="1"/>
    <col min="9732" max="9735" width="12.7109375" style="4" customWidth="1"/>
    <col min="9736" max="9736" width="9.42578125" style="4" customWidth="1"/>
    <col min="9737" max="9737" width="27.42578125" style="4" customWidth="1"/>
    <col min="9738" max="9985" width="8.7109375" style="4"/>
    <col min="9986" max="9986" width="27.42578125" style="4" customWidth="1"/>
    <col min="9987" max="9987" width="9.42578125" style="4" customWidth="1"/>
    <col min="9988" max="9991" width="12.7109375" style="4" customWidth="1"/>
    <col min="9992" max="9992" width="9.42578125" style="4" customWidth="1"/>
    <col min="9993" max="9993" width="27.42578125" style="4" customWidth="1"/>
    <col min="9994" max="10241" width="8.7109375" style="4"/>
    <col min="10242" max="10242" width="27.42578125" style="4" customWidth="1"/>
    <col min="10243" max="10243" width="9.42578125" style="4" customWidth="1"/>
    <col min="10244" max="10247" width="12.7109375" style="4" customWidth="1"/>
    <col min="10248" max="10248" width="9.42578125" style="4" customWidth="1"/>
    <col min="10249" max="10249" width="27.42578125" style="4" customWidth="1"/>
    <col min="10250" max="10497" width="8.7109375" style="4"/>
    <col min="10498" max="10498" width="27.42578125" style="4" customWidth="1"/>
    <col min="10499" max="10499" width="9.42578125" style="4" customWidth="1"/>
    <col min="10500" max="10503" width="12.7109375" style="4" customWidth="1"/>
    <col min="10504" max="10504" width="9.42578125" style="4" customWidth="1"/>
    <col min="10505" max="10505" width="27.42578125" style="4" customWidth="1"/>
    <col min="10506" max="10753" width="8.7109375" style="4"/>
    <col min="10754" max="10754" width="27.42578125" style="4" customWidth="1"/>
    <col min="10755" max="10755" width="9.42578125" style="4" customWidth="1"/>
    <col min="10756" max="10759" width="12.7109375" style="4" customWidth="1"/>
    <col min="10760" max="10760" width="9.42578125" style="4" customWidth="1"/>
    <col min="10761" max="10761" width="27.42578125" style="4" customWidth="1"/>
    <col min="10762" max="11009" width="8.7109375" style="4"/>
    <col min="11010" max="11010" width="27.42578125" style="4" customWidth="1"/>
    <col min="11011" max="11011" width="9.42578125" style="4" customWidth="1"/>
    <col min="11012" max="11015" width="12.7109375" style="4" customWidth="1"/>
    <col min="11016" max="11016" width="9.42578125" style="4" customWidth="1"/>
    <col min="11017" max="11017" width="27.42578125" style="4" customWidth="1"/>
    <col min="11018" max="11265" width="8.7109375" style="4"/>
    <col min="11266" max="11266" width="27.42578125" style="4" customWidth="1"/>
    <col min="11267" max="11267" width="9.42578125" style="4" customWidth="1"/>
    <col min="11268" max="11271" width="12.7109375" style="4" customWidth="1"/>
    <col min="11272" max="11272" width="9.42578125" style="4" customWidth="1"/>
    <col min="11273" max="11273" width="27.42578125" style="4" customWidth="1"/>
    <col min="11274" max="11521" width="8.7109375" style="4"/>
    <col min="11522" max="11522" width="27.42578125" style="4" customWidth="1"/>
    <col min="11523" max="11523" width="9.42578125" style="4" customWidth="1"/>
    <col min="11524" max="11527" width="12.7109375" style="4" customWidth="1"/>
    <col min="11528" max="11528" width="9.42578125" style="4" customWidth="1"/>
    <col min="11529" max="11529" width="27.42578125" style="4" customWidth="1"/>
    <col min="11530" max="11777" width="8.7109375" style="4"/>
    <col min="11778" max="11778" width="27.42578125" style="4" customWidth="1"/>
    <col min="11779" max="11779" width="9.42578125" style="4" customWidth="1"/>
    <col min="11780" max="11783" width="12.7109375" style="4" customWidth="1"/>
    <col min="11784" max="11784" width="9.42578125" style="4" customWidth="1"/>
    <col min="11785" max="11785" width="27.42578125" style="4" customWidth="1"/>
    <col min="11786" max="12033" width="8.7109375" style="4"/>
    <col min="12034" max="12034" width="27.42578125" style="4" customWidth="1"/>
    <col min="12035" max="12035" width="9.42578125" style="4" customWidth="1"/>
    <col min="12036" max="12039" width="12.7109375" style="4" customWidth="1"/>
    <col min="12040" max="12040" width="9.42578125" style="4" customWidth="1"/>
    <col min="12041" max="12041" width="27.42578125" style="4" customWidth="1"/>
    <col min="12042" max="12289" width="8.7109375" style="4"/>
    <col min="12290" max="12290" width="27.42578125" style="4" customWidth="1"/>
    <col min="12291" max="12291" width="9.42578125" style="4" customWidth="1"/>
    <col min="12292" max="12295" width="12.7109375" style="4" customWidth="1"/>
    <col min="12296" max="12296" width="9.42578125" style="4" customWidth="1"/>
    <col min="12297" max="12297" width="27.42578125" style="4" customWidth="1"/>
    <col min="12298" max="12545" width="8.7109375" style="4"/>
    <col min="12546" max="12546" width="27.42578125" style="4" customWidth="1"/>
    <col min="12547" max="12547" width="9.42578125" style="4" customWidth="1"/>
    <col min="12548" max="12551" width="12.7109375" style="4" customWidth="1"/>
    <col min="12552" max="12552" width="9.42578125" style="4" customWidth="1"/>
    <col min="12553" max="12553" width="27.42578125" style="4" customWidth="1"/>
    <col min="12554" max="12801" width="8.7109375" style="4"/>
    <col min="12802" max="12802" width="27.42578125" style="4" customWidth="1"/>
    <col min="12803" max="12803" width="9.42578125" style="4" customWidth="1"/>
    <col min="12804" max="12807" width="12.7109375" style="4" customWidth="1"/>
    <col min="12808" max="12808" width="9.42578125" style="4" customWidth="1"/>
    <col min="12809" max="12809" width="27.42578125" style="4" customWidth="1"/>
    <col min="12810" max="13057" width="8.7109375" style="4"/>
    <col min="13058" max="13058" width="27.42578125" style="4" customWidth="1"/>
    <col min="13059" max="13059" width="9.42578125" style="4" customWidth="1"/>
    <col min="13060" max="13063" width="12.7109375" style="4" customWidth="1"/>
    <col min="13064" max="13064" width="9.42578125" style="4" customWidth="1"/>
    <col min="13065" max="13065" width="27.42578125" style="4" customWidth="1"/>
    <col min="13066" max="13313" width="8.7109375" style="4"/>
    <col min="13314" max="13314" width="27.42578125" style="4" customWidth="1"/>
    <col min="13315" max="13315" width="9.42578125" style="4" customWidth="1"/>
    <col min="13316" max="13319" width="12.7109375" style="4" customWidth="1"/>
    <col min="13320" max="13320" width="9.42578125" style="4" customWidth="1"/>
    <col min="13321" max="13321" width="27.42578125" style="4" customWidth="1"/>
    <col min="13322" max="13569" width="8.7109375" style="4"/>
    <col min="13570" max="13570" width="27.42578125" style="4" customWidth="1"/>
    <col min="13571" max="13571" width="9.42578125" style="4" customWidth="1"/>
    <col min="13572" max="13575" width="12.7109375" style="4" customWidth="1"/>
    <col min="13576" max="13576" width="9.42578125" style="4" customWidth="1"/>
    <col min="13577" max="13577" width="27.42578125" style="4" customWidth="1"/>
    <col min="13578" max="13825" width="8.7109375" style="4"/>
    <col min="13826" max="13826" width="27.42578125" style="4" customWidth="1"/>
    <col min="13827" max="13827" width="9.42578125" style="4" customWidth="1"/>
    <col min="13828" max="13831" width="12.7109375" style="4" customWidth="1"/>
    <col min="13832" max="13832" width="9.42578125" style="4" customWidth="1"/>
    <col min="13833" max="13833" width="27.42578125" style="4" customWidth="1"/>
    <col min="13834" max="14081" width="8.7109375" style="4"/>
    <col min="14082" max="14082" width="27.42578125" style="4" customWidth="1"/>
    <col min="14083" max="14083" width="9.42578125" style="4" customWidth="1"/>
    <col min="14084" max="14087" width="12.7109375" style="4" customWidth="1"/>
    <col min="14088" max="14088" width="9.42578125" style="4" customWidth="1"/>
    <col min="14089" max="14089" width="27.42578125" style="4" customWidth="1"/>
    <col min="14090" max="14337" width="8.7109375" style="4"/>
    <col min="14338" max="14338" width="27.42578125" style="4" customWidth="1"/>
    <col min="14339" max="14339" width="9.42578125" style="4" customWidth="1"/>
    <col min="14340" max="14343" width="12.7109375" style="4" customWidth="1"/>
    <col min="14344" max="14344" width="9.42578125" style="4" customWidth="1"/>
    <col min="14345" max="14345" width="27.42578125" style="4" customWidth="1"/>
    <col min="14346" max="14593" width="8.7109375" style="4"/>
    <col min="14594" max="14594" width="27.42578125" style="4" customWidth="1"/>
    <col min="14595" max="14595" width="9.42578125" style="4" customWidth="1"/>
    <col min="14596" max="14599" width="12.7109375" style="4" customWidth="1"/>
    <col min="14600" max="14600" width="9.42578125" style="4" customWidth="1"/>
    <col min="14601" max="14601" width="27.42578125" style="4" customWidth="1"/>
    <col min="14602" max="14849" width="8.7109375" style="4"/>
    <col min="14850" max="14850" width="27.42578125" style="4" customWidth="1"/>
    <col min="14851" max="14851" width="9.42578125" style="4" customWidth="1"/>
    <col min="14852" max="14855" width="12.7109375" style="4" customWidth="1"/>
    <col min="14856" max="14856" width="9.42578125" style="4" customWidth="1"/>
    <col min="14857" max="14857" width="27.42578125" style="4" customWidth="1"/>
    <col min="14858" max="15105" width="8.7109375" style="4"/>
    <col min="15106" max="15106" width="27.42578125" style="4" customWidth="1"/>
    <col min="15107" max="15107" width="9.42578125" style="4" customWidth="1"/>
    <col min="15108" max="15111" width="12.7109375" style="4" customWidth="1"/>
    <col min="15112" max="15112" width="9.42578125" style="4" customWidth="1"/>
    <col min="15113" max="15113" width="27.42578125" style="4" customWidth="1"/>
    <col min="15114" max="15361" width="8.7109375" style="4"/>
    <col min="15362" max="15362" width="27.42578125" style="4" customWidth="1"/>
    <col min="15363" max="15363" width="9.42578125" style="4" customWidth="1"/>
    <col min="15364" max="15367" width="12.7109375" style="4" customWidth="1"/>
    <col min="15368" max="15368" width="9.42578125" style="4" customWidth="1"/>
    <col min="15369" max="15369" width="27.42578125" style="4" customWidth="1"/>
    <col min="15370" max="15617" width="8.7109375" style="4"/>
    <col min="15618" max="15618" width="27.42578125" style="4" customWidth="1"/>
    <col min="15619" max="15619" width="9.42578125" style="4" customWidth="1"/>
    <col min="15620" max="15623" width="12.7109375" style="4" customWidth="1"/>
    <col min="15624" max="15624" width="9.42578125" style="4" customWidth="1"/>
    <col min="15625" max="15625" width="27.42578125" style="4" customWidth="1"/>
    <col min="15626" max="15873" width="8.7109375" style="4"/>
    <col min="15874" max="15874" width="27.42578125" style="4" customWidth="1"/>
    <col min="15875" max="15875" width="9.42578125" style="4" customWidth="1"/>
    <col min="15876" max="15879" width="12.7109375" style="4" customWidth="1"/>
    <col min="15880" max="15880" width="9.42578125" style="4" customWidth="1"/>
    <col min="15881" max="15881" width="27.42578125" style="4" customWidth="1"/>
    <col min="15882" max="16129" width="8.7109375" style="4"/>
    <col min="16130" max="16130" width="27.42578125" style="4" customWidth="1"/>
    <col min="16131" max="16131" width="9.42578125" style="4" customWidth="1"/>
    <col min="16132" max="16135" width="12.7109375" style="4" customWidth="1"/>
    <col min="16136" max="16136" width="9.42578125" style="4" customWidth="1"/>
    <col min="16137" max="16137" width="27.42578125" style="4" customWidth="1"/>
    <col min="16138" max="16384" width="8.7109375" style="4"/>
  </cols>
  <sheetData>
    <row r="1" spans="1:13" ht="24.95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ht="24.95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3" ht="20.2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5"/>
    </row>
    <row r="4" spans="1:13" ht="53.2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6"/>
    </row>
    <row r="5" spans="1:13" ht="21.75" customHeight="1">
      <c r="A5" s="185" t="s">
        <v>349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6"/>
    </row>
    <row r="6" spans="1:13" ht="20.25" customHeight="1">
      <c r="A6" s="185" t="s">
        <v>350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5"/>
    </row>
    <row r="7" spans="1:13" ht="21" customHeight="1">
      <c r="A7" s="60" t="s">
        <v>35</v>
      </c>
      <c r="B7" s="61">
        <v>2010</v>
      </c>
      <c r="C7" s="61">
        <v>2011</v>
      </c>
      <c r="D7" s="61">
        <v>2012</v>
      </c>
      <c r="E7" s="61">
        <v>2013</v>
      </c>
      <c r="F7" s="61">
        <v>2014</v>
      </c>
      <c r="G7" s="61">
        <v>2015</v>
      </c>
      <c r="H7" s="61">
        <v>2016</v>
      </c>
      <c r="I7" s="61">
        <v>2017</v>
      </c>
      <c r="J7" s="61">
        <v>2018</v>
      </c>
      <c r="K7" s="61">
        <v>2019</v>
      </c>
      <c r="L7" s="62" t="s">
        <v>36</v>
      </c>
    </row>
    <row r="8" spans="1:13" ht="15" customHeight="1">
      <c r="A8" s="87" t="s">
        <v>307</v>
      </c>
      <c r="B8" s="30">
        <v>14.7</v>
      </c>
      <c r="C8" s="30">
        <v>14.7</v>
      </c>
      <c r="D8" s="30">
        <v>15</v>
      </c>
      <c r="E8" s="30">
        <v>17.7</v>
      </c>
      <c r="F8" s="30">
        <v>20.2</v>
      </c>
      <c r="G8" s="30">
        <v>22.3</v>
      </c>
      <c r="H8" s="30">
        <v>24.3</v>
      </c>
      <c r="I8" s="30">
        <v>24.8</v>
      </c>
      <c r="J8" s="30">
        <v>26</v>
      </c>
      <c r="K8" s="30">
        <v>26.7</v>
      </c>
      <c r="L8" s="85" t="s">
        <v>217</v>
      </c>
    </row>
    <row r="9" spans="1:13" ht="44.1" customHeight="1">
      <c r="A9" s="87" t="s">
        <v>308</v>
      </c>
      <c r="B9" s="30">
        <v>3.7</v>
      </c>
      <c r="C9" s="30">
        <v>3.6</v>
      </c>
      <c r="D9" s="30">
        <v>3.62</v>
      </c>
      <c r="E9" s="30">
        <v>3.51</v>
      </c>
      <c r="F9" s="30">
        <v>4.66</v>
      </c>
      <c r="G9" s="30">
        <v>5.59</v>
      </c>
      <c r="H9" s="30">
        <v>5.7</v>
      </c>
      <c r="I9" s="30">
        <v>6</v>
      </c>
      <c r="J9" s="30">
        <v>6.7</v>
      </c>
      <c r="K9" s="30">
        <v>6.9</v>
      </c>
      <c r="L9" s="85" t="s">
        <v>218</v>
      </c>
    </row>
    <row r="10" spans="1:13" ht="15" customHeight="1">
      <c r="A10" s="87" t="s">
        <v>309</v>
      </c>
      <c r="B10" s="30">
        <v>1.8</v>
      </c>
      <c r="C10" s="30" t="s">
        <v>92</v>
      </c>
      <c r="D10" s="30">
        <v>2.1</v>
      </c>
      <c r="E10" s="30">
        <v>4</v>
      </c>
      <c r="F10" s="30">
        <v>6.03</v>
      </c>
      <c r="G10" s="30">
        <v>5.66</v>
      </c>
      <c r="H10" s="30">
        <v>7.5</v>
      </c>
      <c r="I10" s="30">
        <v>8.5</v>
      </c>
      <c r="J10" s="30">
        <v>9</v>
      </c>
      <c r="K10" s="30">
        <v>12.4</v>
      </c>
      <c r="L10" s="85" t="s">
        <v>219</v>
      </c>
    </row>
    <row r="11" spans="1:13" ht="15" customHeight="1">
      <c r="A11" s="87" t="s">
        <v>310</v>
      </c>
      <c r="B11" s="30">
        <v>27.4</v>
      </c>
      <c r="C11" s="30">
        <v>29.2</v>
      </c>
      <c r="D11" s="30">
        <v>30.7</v>
      </c>
      <c r="E11" s="30">
        <v>33.979999999999997</v>
      </c>
      <c r="F11" s="30">
        <v>40.14</v>
      </c>
      <c r="G11" s="30">
        <v>50.4</v>
      </c>
      <c r="H11" s="30">
        <v>56.8</v>
      </c>
      <c r="I11" s="30">
        <v>57.9</v>
      </c>
      <c r="J11" s="30">
        <v>58.89</v>
      </c>
      <c r="K11" s="30">
        <v>59.1</v>
      </c>
      <c r="L11" s="85" t="s">
        <v>220</v>
      </c>
    </row>
    <row r="12" spans="1:13" ht="15" customHeight="1">
      <c r="A12" s="88" t="s">
        <v>221</v>
      </c>
      <c r="B12" s="30">
        <v>1.5</v>
      </c>
      <c r="C12" s="30">
        <v>2</v>
      </c>
      <c r="D12" s="30">
        <v>2</v>
      </c>
      <c r="E12" s="30">
        <v>1.9</v>
      </c>
      <c r="F12" s="30">
        <v>2</v>
      </c>
      <c r="G12" s="30">
        <v>2.2999999999999998</v>
      </c>
      <c r="H12" s="30">
        <v>2.2999999999999998</v>
      </c>
      <c r="I12" s="30">
        <v>2.2999999999999998</v>
      </c>
      <c r="J12" s="30">
        <v>2.2999999999999998</v>
      </c>
      <c r="K12" s="30">
        <v>2.2000000000000002</v>
      </c>
      <c r="L12" s="86" t="s">
        <v>138</v>
      </c>
    </row>
    <row r="13" spans="1:13" ht="36">
      <c r="A13" s="147" t="s">
        <v>186</v>
      </c>
      <c r="B13" s="61"/>
      <c r="C13" s="61"/>
      <c r="D13" s="61"/>
      <c r="E13" s="61"/>
      <c r="F13" s="61"/>
      <c r="G13" s="61">
        <v>2015</v>
      </c>
      <c r="H13" s="61">
        <v>2016</v>
      </c>
      <c r="I13" s="61">
        <v>2017</v>
      </c>
      <c r="J13" s="61">
        <v>2018</v>
      </c>
      <c r="K13" s="61">
        <v>2019</v>
      </c>
      <c r="L13" s="146" t="s">
        <v>278</v>
      </c>
    </row>
    <row r="14" spans="1:13" ht="38.450000000000003" customHeight="1">
      <c r="A14" s="141" t="s">
        <v>187</v>
      </c>
      <c r="B14" s="30"/>
      <c r="C14" s="30"/>
      <c r="D14" s="30"/>
      <c r="E14" s="30"/>
      <c r="F14" s="30"/>
      <c r="G14" s="30">
        <v>3.9</v>
      </c>
      <c r="H14" s="30">
        <v>4.5999999999999996</v>
      </c>
      <c r="I14" s="30">
        <v>4.8</v>
      </c>
      <c r="J14" s="30">
        <v>4.7</v>
      </c>
      <c r="K14" s="30">
        <v>4.4000000000000004</v>
      </c>
      <c r="L14" s="144" t="s">
        <v>274</v>
      </c>
    </row>
    <row r="15" spans="1:13" ht="23.25" customHeight="1">
      <c r="A15" s="141" t="s">
        <v>189</v>
      </c>
      <c r="B15" s="30"/>
      <c r="C15" s="30"/>
      <c r="D15" s="30"/>
      <c r="E15" s="30"/>
      <c r="F15" s="30"/>
      <c r="G15" s="30">
        <v>3.8</v>
      </c>
      <c r="H15" s="30">
        <v>4.9000000000000004</v>
      </c>
      <c r="I15" s="30">
        <v>5.0999999999999996</v>
      </c>
      <c r="J15" s="30">
        <v>4.7</v>
      </c>
      <c r="K15" s="30">
        <v>4.0999999999999996</v>
      </c>
      <c r="L15" s="144" t="s">
        <v>275</v>
      </c>
    </row>
    <row r="16" spans="1:13" ht="24.95" customHeight="1">
      <c r="A16" s="142" t="s">
        <v>190</v>
      </c>
      <c r="B16" s="30"/>
      <c r="C16" s="30"/>
      <c r="D16" s="30"/>
      <c r="E16" s="30"/>
      <c r="F16" s="30"/>
      <c r="G16" s="30">
        <v>5.5</v>
      </c>
      <c r="H16" s="30">
        <v>6</v>
      </c>
      <c r="I16" s="30">
        <v>6.2</v>
      </c>
      <c r="J16" s="30">
        <v>6.2</v>
      </c>
      <c r="K16" s="30">
        <v>5.3</v>
      </c>
      <c r="L16" s="144" t="s">
        <v>276</v>
      </c>
    </row>
    <row r="17" spans="1:12" ht="41.1" customHeight="1">
      <c r="A17" s="141" t="s">
        <v>188</v>
      </c>
      <c r="B17" s="30"/>
      <c r="C17" s="30"/>
      <c r="D17" s="30"/>
      <c r="E17" s="30"/>
      <c r="F17" s="30"/>
      <c r="G17" s="30">
        <v>1.8</v>
      </c>
      <c r="H17" s="30">
        <v>1.9</v>
      </c>
      <c r="I17" s="30">
        <v>4.0999999999999996</v>
      </c>
      <c r="J17" s="30">
        <v>2.7</v>
      </c>
      <c r="K17" s="30">
        <v>4</v>
      </c>
      <c r="L17" s="144" t="s">
        <v>277</v>
      </c>
    </row>
    <row r="18" spans="1:12" ht="43.5" customHeight="1">
      <c r="A18" s="143" t="s">
        <v>168</v>
      </c>
      <c r="B18" s="30" t="s">
        <v>92</v>
      </c>
      <c r="C18" s="30" t="s">
        <v>92</v>
      </c>
      <c r="D18" s="30" t="s">
        <v>92</v>
      </c>
      <c r="E18" s="30" t="s">
        <v>92</v>
      </c>
      <c r="F18" s="30" t="s">
        <v>92</v>
      </c>
      <c r="G18" s="30" t="s">
        <v>92</v>
      </c>
      <c r="H18" s="30">
        <v>90</v>
      </c>
      <c r="I18" s="30">
        <v>90</v>
      </c>
      <c r="J18" s="30">
        <v>91</v>
      </c>
      <c r="K18" s="30">
        <v>96</v>
      </c>
      <c r="L18" s="145" t="s">
        <v>167</v>
      </c>
    </row>
    <row r="19" spans="1:12" ht="24.95" customHeight="1">
      <c r="A19" s="219" t="s">
        <v>0</v>
      </c>
      <c r="B19" s="220"/>
      <c r="C19" s="220"/>
      <c r="D19" s="220"/>
      <c r="E19" s="220"/>
      <c r="F19" s="221"/>
      <c r="G19" s="222" t="s">
        <v>1</v>
      </c>
      <c r="H19" s="223"/>
      <c r="I19" s="223"/>
      <c r="J19" s="223"/>
      <c r="K19" s="223"/>
      <c r="L19" s="224"/>
    </row>
  </sheetData>
  <mergeCells count="6">
    <mergeCell ref="A1:L3"/>
    <mergeCell ref="A4:L4"/>
    <mergeCell ref="A5:L5"/>
    <mergeCell ref="A6:L6"/>
    <mergeCell ref="A19:F19"/>
    <mergeCell ref="G19:L19"/>
  </mergeCells>
  <pageMargins left="0.7" right="0.7" top="0.75" bottom="0.75" header="0.3" footer="0.3"/>
  <pageSetup scale="67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L28"/>
  <sheetViews>
    <sheetView rightToLeft="1" zoomScale="70" zoomScaleNormal="70" zoomScaleSheetLayoutView="100" workbookViewId="0">
      <selection activeCell="N4" sqref="N4"/>
    </sheetView>
  </sheetViews>
  <sheetFormatPr defaultRowHeight="24.95" customHeight="1"/>
  <cols>
    <col min="1" max="1" width="33.7109375" style="4" customWidth="1"/>
    <col min="2" max="2" width="14.28515625" style="4" customWidth="1"/>
    <col min="3" max="3" width="11.42578125" style="4" customWidth="1"/>
    <col min="4" max="4" width="12.7109375" style="4" customWidth="1"/>
    <col min="5" max="5" width="11" style="4" customWidth="1"/>
    <col min="6" max="6" width="10.7109375" style="4" customWidth="1"/>
    <col min="7" max="7" width="10.140625" style="4" customWidth="1"/>
    <col min="8" max="8" width="9.85546875" style="4" customWidth="1"/>
    <col min="9" max="11" width="13.42578125" style="4" customWidth="1"/>
    <col min="12" max="12" width="40.42578125" style="4" customWidth="1"/>
    <col min="13" max="254" width="8.7109375" style="4"/>
    <col min="255" max="255" width="27.42578125" style="4" customWidth="1"/>
    <col min="256" max="256" width="9.42578125" style="4" customWidth="1"/>
    <col min="257" max="260" width="12.7109375" style="4" customWidth="1"/>
    <col min="261" max="261" width="9.42578125" style="4" customWidth="1"/>
    <col min="262" max="262" width="27.42578125" style="4" customWidth="1"/>
    <col min="263" max="510" width="8.7109375" style="4"/>
    <col min="511" max="511" width="27.42578125" style="4" customWidth="1"/>
    <col min="512" max="512" width="9.42578125" style="4" customWidth="1"/>
    <col min="513" max="516" width="12.7109375" style="4" customWidth="1"/>
    <col min="517" max="517" width="9.42578125" style="4" customWidth="1"/>
    <col min="518" max="518" width="27.42578125" style="4" customWidth="1"/>
    <col min="519" max="766" width="8.7109375" style="4"/>
    <col min="767" max="767" width="27.42578125" style="4" customWidth="1"/>
    <col min="768" max="768" width="9.42578125" style="4" customWidth="1"/>
    <col min="769" max="772" width="12.7109375" style="4" customWidth="1"/>
    <col min="773" max="773" width="9.42578125" style="4" customWidth="1"/>
    <col min="774" max="774" width="27.42578125" style="4" customWidth="1"/>
    <col min="775" max="1022" width="8.7109375" style="4"/>
    <col min="1023" max="1023" width="27.42578125" style="4" customWidth="1"/>
    <col min="1024" max="1024" width="9.42578125" style="4" customWidth="1"/>
    <col min="1025" max="1028" width="12.7109375" style="4" customWidth="1"/>
    <col min="1029" max="1029" width="9.42578125" style="4" customWidth="1"/>
    <col min="1030" max="1030" width="27.42578125" style="4" customWidth="1"/>
    <col min="1031" max="1278" width="8.7109375" style="4"/>
    <col min="1279" max="1279" width="27.42578125" style="4" customWidth="1"/>
    <col min="1280" max="1280" width="9.42578125" style="4" customWidth="1"/>
    <col min="1281" max="1284" width="12.7109375" style="4" customWidth="1"/>
    <col min="1285" max="1285" width="9.42578125" style="4" customWidth="1"/>
    <col min="1286" max="1286" width="27.42578125" style="4" customWidth="1"/>
    <col min="1287" max="1534" width="8.7109375" style="4"/>
    <col min="1535" max="1535" width="27.42578125" style="4" customWidth="1"/>
    <col min="1536" max="1536" width="9.42578125" style="4" customWidth="1"/>
    <col min="1537" max="1540" width="12.7109375" style="4" customWidth="1"/>
    <col min="1541" max="1541" width="9.42578125" style="4" customWidth="1"/>
    <col min="1542" max="1542" width="27.42578125" style="4" customWidth="1"/>
    <col min="1543" max="1790" width="8.7109375" style="4"/>
    <col min="1791" max="1791" width="27.42578125" style="4" customWidth="1"/>
    <col min="1792" max="1792" width="9.42578125" style="4" customWidth="1"/>
    <col min="1793" max="1796" width="12.7109375" style="4" customWidth="1"/>
    <col min="1797" max="1797" width="9.42578125" style="4" customWidth="1"/>
    <col min="1798" max="1798" width="27.42578125" style="4" customWidth="1"/>
    <col min="1799" max="2046" width="8.7109375" style="4"/>
    <col min="2047" max="2047" width="27.42578125" style="4" customWidth="1"/>
    <col min="2048" max="2048" width="9.42578125" style="4" customWidth="1"/>
    <col min="2049" max="2052" width="12.7109375" style="4" customWidth="1"/>
    <col min="2053" max="2053" width="9.42578125" style="4" customWidth="1"/>
    <col min="2054" max="2054" width="27.42578125" style="4" customWidth="1"/>
    <col min="2055" max="2302" width="8.7109375" style="4"/>
    <col min="2303" max="2303" width="27.42578125" style="4" customWidth="1"/>
    <col min="2304" max="2304" width="9.42578125" style="4" customWidth="1"/>
    <col min="2305" max="2308" width="12.7109375" style="4" customWidth="1"/>
    <col min="2309" max="2309" width="9.42578125" style="4" customWidth="1"/>
    <col min="2310" max="2310" width="27.42578125" style="4" customWidth="1"/>
    <col min="2311" max="2558" width="8.7109375" style="4"/>
    <col min="2559" max="2559" width="27.42578125" style="4" customWidth="1"/>
    <col min="2560" max="2560" width="9.42578125" style="4" customWidth="1"/>
    <col min="2561" max="2564" width="12.7109375" style="4" customWidth="1"/>
    <col min="2565" max="2565" width="9.42578125" style="4" customWidth="1"/>
    <col min="2566" max="2566" width="27.42578125" style="4" customWidth="1"/>
    <col min="2567" max="2814" width="8.7109375" style="4"/>
    <col min="2815" max="2815" width="27.42578125" style="4" customWidth="1"/>
    <col min="2816" max="2816" width="9.42578125" style="4" customWidth="1"/>
    <col min="2817" max="2820" width="12.7109375" style="4" customWidth="1"/>
    <col min="2821" max="2821" width="9.42578125" style="4" customWidth="1"/>
    <col min="2822" max="2822" width="27.42578125" style="4" customWidth="1"/>
    <col min="2823" max="3070" width="8.7109375" style="4"/>
    <col min="3071" max="3071" width="27.42578125" style="4" customWidth="1"/>
    <col min="3072" max="3072" width="9.42578125" style="4" customWidth="1"/>
    <col min="3073" max="3076" width="12.7109375" style="4" customWidth="1"/>
    <col min="3077" max="3077" width="9.42578125" style="4" customWidth="1"/>
    <col min="3078" max="3078" width="27.42578125" style="4" customWidth="1"/>
    <col min="3079" max="3326" width="8.7109375" style="4"/>
    <col min="3327" max="3327" width="27.42578125" style="4" customWidth="1"/>
    <col min="3328" max="3328" width="9.42578125" style="4" customWidth="1"/>
    <col min="3329" max="3332" width="12.7109375" style="4" customWidth="1"/>
    <col min="3333" max="3333" width="9.42578125" style="4" customWidth="1"/>
    <col min="3334" max="3334" width="27.42578125" style="4" customWidth="1"/>
    <col min="3335" max="3582" width="8.7109375" style="4"/>
    <col min="3583" max="3583" width="27.42578125" style="4" customWidth="1"/>
    <col min="3584" max="3584" width="9.42578125" style="4" customWidth="1"/>
    <col min="3585" max="3588" width="12.7109375" style="4" customWidth="1"/>
    <col min="3589" max="3589" width="9.42578125" style="4" customWidth="1"/>
    <col min="3590" max="3590" width="27.42578125" style="4" customWidth="1"/>
    <col min="3591" max="3838" width="8.7109375" style="4"/>
    <col min="3839" max="3839" width="27.42578125" style="4" customWidth="1"/>
    <col min="3840" max="3840" width="9.42578125" style="4" customWidth="1"/>
    <col min="3841" max="3844" width="12.7109375" style="4" customWidth="1"/>
    <col min="3845" max="3845" width="9.42578125" style="4" customWidth="1"/>
    <col min="3846" max="3846" width="27.42578125" style="4" customWidth="1"/>
    <col min="3847" max="4094" width="8.7109375" style="4"/>
    <col min="4095" max="4095" width="27.42578125" style="4" customWidth="1"/>
    <col min="4096" max="4096" width="9.42578125" style="4" customWidth="1"/>
    <col min="4097" max="4100" width="12.7109375" style="4" customWidth="1"/>
    <col min="4101" max="4101" width="9.42578125" style="4" customWidth="1"/>
    <col min="4102" max="4102" width="27.42578125" style="4" customWidth="1"/>
    <col min="4103" max="4350" width="8.7109375" style="4"/>
    <col min="4351" max="4351" width="27.42578125" style="4" customWidth="1"/>
    <col min="4352" max="4352" width="9.42578125" style="4" customWidth="1"/>
    <col min="4353" max="4356" width="12.7109375" style="4" customWidth="1"/>
    <col min="4357" max="4357" width="9.42578125" style="4" customWidth="1"/>
    <col min="4358" max="4358" width="27.42578125" style="4" customWidth="1"/>
    <col min="4359" max="4606" width="8.7109375" style="4"/>
    <col min="4607" max="4607" width="27.42578125" style="4" customWidth="1"/>
    <col min="4608" max="4608" width="9.42578125" style="4" customWidth="1"/>
    <col min="4609" max="4612" width="12.7109375" style="4" customWidth="1"/>
    <col min="4613" max="4613" width="9.42578125" style="4" customWidth="1"/>
    <col min="4614" max="4614" width="27.42578125" style="4" customWidth="1"/>
    <col min="4615" max="4862" width="8.7109375" style="4"/>
    <col min="4863" max="4863" width="27.42578125" style="4" customWidth="1"/>
    <col min="4864" max="4864" width="9.42578125" style="4" customWidth="1"/>
    <col min="4865" max="4868" width="12.7109375" style="4" customWidth="1"/>
    <col min="4869" max="4869" width="9.42578125" style="4" customWidth="1"/>
    <col min="4870" max="4870" width="27.42578125" style="4" customWidth="1"/>
    <col min="4871" max="5118" width="8.7109375" style="4"/>
    <col min="5119" max="5119" width="27.42578125" style="4" customWidth="1"/>
    <col min="5120" max="5120" width="9.42578125" style="4" customWidth="1"/>
    <col min="5121" max="5124" width="12.7109375" style="4" customWidth="1"/>
    <col min="5125" max="5125" width="9.42578125" style="4" customWidth="1"/>
    <col min="5126" max="5126" width="27.42578125" style="4" customWidth="1"/>
    <col min="5127" max="5374" width="8.7109375" style="4"/>
    <col min="5375" max="5375" width="27.42578125" style="4" customWidth="1"/>
    <col min="5376" max="5376" width="9.42578125" style="4" customWidth="1"/>
    <col min="5377" max="5380" width="12.7109375" style="4" customWidth="1"/>
    <col min="5381" max="5381" width="9.42578125" style="4" customWidth="1"/>
    <col min="5382" max="5382" width="27.42578125" style="4" customWidth="1"/>
    <col min="5383" max="5630" width="8.7109375" style="4"/>
    <col min="5631" max="5631" width="27.42578125" style="4" customWidth="1"/>
    <col min="5632" max="5632" width="9.42578125" style="4" customWidth="1"/>
    <col min="5633" max="5636" width="12.7109375" style="4" customWidth="1"/>
    <col min="5637" max="5637" width="9.42578125" style="4" customWidth="1"/>
    <col min="5638" max="5638" width="27.42578125" style="4" customWidth="1"/>
    <col min="5639" max="5886" width="8.7109375" style="4"/>
    <col min="5887" max="5887" width="27.42578125" style="4" customWidth="1"/>
    <col min="5888" max="5888" width="9.42578125" style="4" customWidth="1"/>
    <col min="5889" max="5892" width="12.7109375" style="4" customWidth="1"/>
    <col min="5893" max="5893" width="9.42578125" style="4" customWidth="1"/>
    <col min="5894" max="5894" width="27.42578125" style="4" customWidth="1"/>
    <col min="5895" max="6142" width="8.7109375" style="4"/>
    <col min="6143" max="6143" width="27.42578125" style="4" customWidth="1"/>
    <col min="6144" max="6144" width="9.42578125" style="4" customWidth="1"/>
    <col min="6145" max="6148" width="12.7109375" style="4" customWidth="1"/>
    <col min="6149" max="6149" width="9.42578125" style="4" customWidth="1"/>
    <col min="6150" max="6150" width="27.42578125" style="4" customWidth="1"/>
    <col min="6151" max="6398" width="8.7109375" style="4"/>
    <col min="6399" max="6399" width="27.42578125" style="4" customWidth="1"/>
    <col min="6400" max="6400" width="9.42578125" style="4" customWidth="1"/>
    <col min="6401" max="6404" width="12.7109375" style="4" customWidth="1"/>
    <col min="6405" max="6405" width="9.42578125" style="4" customWidth="1"/>
    <col min="6406" max="6406" width="27.42578125" style="4" customWidth="1"/>
    <col min="6407" max="6654" width="8.7109375" style="4"/>
    <col min="6655" max="6655" width="27.42578125" style="4" customWidth="1"/>
    <col min="6656" max="6656" width="9.42578125" style="4" customWidth="1"/>
    <col min="6657" max="6660" width="12.7109375" style="4" customWidth="1"/>
    <col min="6661" max="6661" width="9.42578125" style="4" customWidth="1"/>
    <col min="6662" max="6662" width="27.42578125" style="4" customWidth="1"/>
    <col min="6663" max="6910" width="8.7109375" style="4"/>
    <col min="6911" max="6911" width="27.42578125" style="4" customWidth="1"/>
    <col min="6912" max="6912" width="9.42578125" style="4" customWidth="1"/>
    <col min="6913" max="6916" width="12.7109375" style="4" customWidth="1"/>
    <col min="6917" max="6917" width="9.42578125" style="4" customWidth="1"/>
    <col min="6918" max="6918" width="27.42578125" style="4" customWidth="1"/>
    <col min="6919" max="7166" width="8.7109375" style="4"/>
    <col min="7167" max="7167" width="27.42578125" style="4" customWidth="1"/>
    <col min="7168" max="7168" width="9.42578125" style="4" customWidth="1"/>
    <col min="7169" max="7172" width="12.7109375" style="4" customWidth="1"/>
    <col min="7173" max="7173" width="9.42578125" style="4" customWidth="1"/>
    <col min="7174" max="7174" width="27.42578125" style="4" customWidth="1"/>
    <col min="7175" max="7422" width="8.7109375" style="4"/>
    <col min="7423" max="7423" width="27.42578125" style="4" customWidth="1"/>
    <col min="7424" max="7424" width="9.42578125" style="4" customWidth="1"/>
    <col min="7425" max="7428" width="12.7109375" style="4" customWidth="1"/>
    <col min="7429" max="7429" width="9.42578125" style="4" customWidth="1"/>
    <col min="7430" max="7430" width="27.42578125" style="4" customWidth="1"/>
    <col min="7431" max="7678" width="8.7109375" style="4"/>
    <col min="7679" max="7679" width="27.42578125" style="4" customWidth="1"/>
    <col min="7680" max="7680" width="9.42578125" style="4" customWidth="1"/>
    <col min="7681" max="7684" width="12.7109375" style="4" customWidth="1"/>
    <col min="7685" max="7685" width="9.42578125" style="4" customWidth="1"/>
    <col min="7686" max="7686" width="27.42578125" style="4" customWidth="1"/>
    <col min="7687" max="7934" width="8.7109375" style="4"/>
    <col min="7935" max="7935" width="27.42578125" style="4" customWidth="1"/>
    <col min="7936" max="7936" width="9.42578125" style="4" customWidth="1"/>
    <col min="7937" max="7940" width="12.7109375" style="4" customWidth="1"/>
    <col min="7941" max="7941" width="9.42578125" style="4" customWidth="1"/>
    <col min="7942" max="7942" width="27.42578125" style="4" customWidth="1"/>
    <col min="7943" max="8190" width="8.7109375" style="4"/>
    <col min="8191" max="8191" width="27.42578125" style="4" customWidth="1"/>
    <col min="8192" max="8192" width="9.42578125" style="4" customWidth="1"/>
    <col min="8193" max="8196" width="12.7109375" style="4" customWidth="1"/>
    <col min="8197" max="8197" width="9.42578125" style="4" customWidth="1"/>
    <col min="8198" max="8198" width="27.42578125" style="4" customWidth="1"/>
    <col min="8199" max="8446" width="8.7109375" style="4"/>
    <col min="8447" max="8447" width="27.42578125" style="4" customWidth="1"/>
    <col min="8448" max="8448" width="9.42578125" style="4" customWidth="1"/>
    <col min="8449" max="8452" width="12.7109375" style="4" customWidth="1"/>
    <col min="8453" max="8453" width="9.42578125" style="4" customWidth="1"/>
    <col min="8454" max="8454" width="27.42578125" style="4" customWidth="1"/>
    <col min="8455" max="8702" width="8.7109375" style="4"/>
    <col min="8703" max="8703" width="27.42578125" style="4" customWidth="1"/>
    <col min="8704" max="8704" width="9.42578125" style="4" customWidth="1"/>
    <col min="8705" max="8708" width="12.7109375" style="4" customWidth="1"/>
    <col min="8709" max="8709" width="9.42578125" style="4" customWidth="1"/>
    <col min="8710" max="8710" width="27.42578125" style="4" customWidth="1"/>
    <col min="8711" max="8958" width="8.7109375" style="4"/>
    <col min="8959" max="8959" width="27.42578125" style="4" customWidth="1"/>
    <col min="8960" max="8960" width="9.42578125" style="4" customWidth="1"/>
    <col min="8961" max="8964" width="12.7109375" style="4" customWidth="1"/>
    <col min="8965" max="8965" width="9.42578125" style="4" customWidth="1"/>
    <col min="8966" max="8966" width="27.42578125" style="4" customWidth="1"/>
    <col min="8967" max="9214" width="8.7109375" style="4"/>
    <col min="9215" max="9215" width="27.42578125" style="4" customWidth="1"/>
    <col min="9216" max="9216" width="9.42578125" style="4" customWidth="1"/>
    <col min="9217" max="9220" width="12.7109375" style="4" customWidth="1"/>
    <col min="9221" max="9221" width="9.42578125" style="4" customWidth="1"/>
    <col min="9222" max="9222" width="27.42578125" style="4" customWidth="1"/>
    <col min="9223" max="9470" width="8.7109375" style="4"/>
    <col min="9471" max="9471" width="27.42578125" style="4" customWidth="1"/>
    <col min="9472" max="9472" width="9.42578125" style="4" customWidth="1"/>
    <col min="9473" max="9476" width="12.7109375" style="4" customWidth="1"/>
    <col min="9477" max="9477" width="9.42578125" style="4" customWidth="1"/>
    <col min="9478" max="9478" width="27.42578125" style="4" customWidth="1"/>
    <col min="9479" max="9726" width="8.7109375" style="4"/>
    <col min="9727" max="9727" width="27.42578125" style="4" customWidth="1"/>
    <col min="9728" max="9728" width="9.42578125" style="4" customWidth="1"/>
    <col min="9729" max="9732" width="12.7109375" style="4" customWidth="1"/>
    <col min="9733" max="9733" width="9.42578125" style="4" customWidth="1"/>
    <col min="9734" max="9734" width="27.42578125" style="4" customWidth="1"/>
    <col min="9735" max="9982" width="8.7109375" style="4"/>
    <col min="9983" max="9983" width="27.42578125" style="4" customWidth="1"/>
    <col min="9984" max="9984" width="9.42578125" style="4" customWidth="1"/>
    <col min="9985" max="9988" width="12.7109375" style="4" customWidth="1"/>
    <col min="9989" max="9989" width="9.42578125" style="4" customWidth="1"/>
    <col min="9990" max="9990" width="27.42578125" style="4" customWidth="1"/>
    <col min="9991" max="10238" width="8.7109375" style="4"/>
    <col min="10239" max="10239" width="27.42578125" style="4" customWidth="1"/>
    <col min="10240" max="10240" width="9.42578125" style="4" customWidth="1"/>
    <col min="10241" max="10244" width="12.7109375" style="4" customWidth="1"/>
    <col min="10245" max="10245" width="9.42578125" style="4" customWidth="1"/>
    <col min="10246" max="10246" width="27.42578125" style="4" customWidth="1"/>
    <col min="10247" max="10494" width="8.7109375" style="4"/>
    <col min="10495" max="10495" width="27.42578125" style="4" customWidth="1"/>
    <col min="10496" max="10496" width="9.42578125" style="4" customWidth="1"/>
    <col min="10497" max="10500" width="12.7109375" style="4" customWidth="1"/>
    <col min="10501" max="10501" width="9.42578125" style="4" customWidth="1"/>
    <col min="10502" max="10502" width="27.42578125" style="4" customWidth="1"/>
    <col min="10503" max="10750" width="8.7109375" style="4"/>
    <col min="10751" max="10751" width="27.42578125" style="4" customWidth="1"/>
    <col min="10752" max="10752" width="9.42578125" style="4" customWidth="1"/>
    <col min="10753" max="10756" width="12.7109375" style="4" customWidth="1"/>
    <col min="10757" max="10757" width="9.42578125" style="4" customWidth="1"/>
    <col min="10758" max="10758" width="27.42578125" style="4" customWidth="1"/>
    <col min="10759" max="11006" width="8.7109375" style="4"/>
    <col min="11007" max="11007" width="27.42578125" style="4" customWidth="1"/>
    <col min="11008" max="11008" width="9.42578125" style="4" customWidth="1"/>
    <col min="11009" max="11012" width="12.7109375" style="4" customWidth="1"/>
    <col min="11013" max="11013" width="9.42578125" style="4" customWidth="1"/>
    <col min="11014" max="11014" width="27.42578125" style="4" customWidth="1"/>
    <col min="11015" max="11262" width="8.7109375" style="4"/>
    <col min="11263" max="11263" width="27.42578125" style="4" customWidth="1"/>
    <col min="11264" max="11264" width="9.42578125" style="4" customWidth="1"/>
    <col min="11265" max="11268" width="12.7109375" style="4" customWidth="1"/>
    <col min="11269" max="11269" width="9.42578125" style="4" customWidth="1"/>
    <col min="11270" max="11270" width="27.42578125" style="4" customWidth="1"/>
    <col min="11271" max="11518" width="8.7109375" style="4"/>
    <col min="11519" max="11519" width="27.42578125" style="4" customWidth="1"/>
    <col min="11520" max="11520" width="9.42578125" style="4" customWidth="1"/>
    <col min="11521" max="11524" width="12.7109375" style="4" customWidth="1"/>
    <col min="11525" max="11525" width="9.42578125" style="4" customWidth="1"/>
    <col min="11526" max="11526" width="27.42578125" style="4" customWidth="1"/>
    <col min="11527" max="11774" width="8.7109375" style="4"/>
    <col min="11775" max="11775" width="27.42578125" style="4" customWidth="1"/>
    <col min="11776" max="11776" width="9.42578125" style="4" customWidth="1"/>
    <col min="11777" max="11780" width="12.7109375" style="4" customWidth="1"/>
    <col min="11781" max="11781" width="9.42578125" style="4" customWidth="1"/>
    <col min="11782" max="11782" width="27.42578125" style="4" customWidth="1"/>
    <col min="11783" max="12030" width="8.7109375" style="4"/>
    <col min="12031" max="12031" width="27.42578125" style="4" customWidth="1"/>
    <col min="12032" max="12032" width="9.42578125" style="4" customWidth="1"/>
    <col min="12033" max="12036" width="12.7109375" style="4" customWidth="1"/>
    <col min="12037" max="12037" width="9.42578125" style="4" customWidth="1"/>
    <col min="12038" max="12038" width="27.42578125" style="4" customWidth="1"/>
    <col min="12039" max="12286" width="8.7109375" style="4"/>
    <col min="12287" max="12287" width="27.42578125" style="4" customWidth="1"/>
    <col min="12288" max="12288" width="9.42578125" style="4" customWidth="1"/>
    <col min="12289" max="12292" width="12.7109375" style="4" customWidth="1"/>
    <col min="12293" max="12293" width="9.42578125" style="4" customWidth="1"/>
    <col min="12294" max="12294" width="27.42578125" style="4" customWidth="1"/>
    <col min="12295" max="12542" width="8.7109375" style="4"/>
    <col min="12543" max="12543" width="27.42578125" style="4" customWidth="1"/>
    <col min="12544" max="12544" width="9.42578125" style="4" customWidth="1"/>
    <col min="12545" max="12548" width="12.7109375" style="4" customWidth="1"/>
    <col min="12549" max="12549" width="9.42578125" style="4" customWidth="1"/>
    <col min="12550" max="12550" width="27.42578125" style="4" customWidth="1"/>
    <col min="12551" max="12798" width="8.7109375" style="4"/>
    <col min="12799" max="12799" width="27.42578125" style="4" customWidth="1"/>
    <col min="12800" max="12800" width="9.42578125" style="4" customWidth="1"/>
    <col min="12801" max="12804" width="12.7109375" style="4" customWidth="1"/>
    <col min="12805" max="12805" width="9.42578125" style="4" customWidth="1"/>
    <col min="12806" max="12806" width="27.42578125" style="4" customWidth="1"/>
    <col min="12807" max="13054" width="8.7109375" style="4"/>
    <col min="13055" max="13055" width="27.42578125" style="4" customWidth="1"/>
    <col min="13056" max="13056" width="9.42578125" style="4" customWidth="1"/>
    <col min="13057" max="13060" width="12.7109375" style="4" customWidth="1"/>
    <col min="13061" max="13061" width="9.42578125" style="4" customWidth="1"/>
    <col min="13062" max="13062" width="27.42578125" style="4" customWidth="1"/>
    <col min="13063" max="13310" width="8.7109375" style="4"/>
    <col min="13311" max="13311" width="27.42578125" style="4" customWidth="1"/>
    <col min="13312" max="13312" width="9.42578125" style="4" customWidth="1"/>
    <col min="13313" max="13316" width="12.7109375" style="4" customWidth="1"/>
    <col min="13317" max="13317" width="9.42578125" style="4" customWidth="1"/>
    <col min="13318" max="13318" width="27.42578125" style="4" customWidth="1"/>
    <col min="13319" max="13566" width="8.7109375" style="4"/>
    <col min="13567" max="13567" width="27.42578125" style="4" customWidth="1"/>
    <col min="13568" max="13568" width="9.42578125" style="4" customWidth="1"/>
    <col min="13569" max="13572" width="12.7109375" style="4" customWidth="1"/>
    <col min="13573" max="13573" width="9.42578125" style="4" customWidth="1"/>
    <col min="13574" max="13574" width="27.42578125" style="4" customWidth="1"/>
    <col min="13575" max="13822" width="8.7109375" style="4"/>
    <col min="13823" max="13823" width="27.42578125" style="4" customWidth="1"/>
    <col min="13824" max="13824" width="9.42578125" style="4" customWidth="1"/>
    <col min="13825" max="13828" width="12.7109375" style="4" customWidth="1"/>
    <col min="13829" max="13829" width="9.42578125" style="4" customWidth="1"/>
    <col min="13830" max="13830" width="27.42578125" style="4" customWidth="1"/>
    <col min="13831" max="14078" width="8.7109375" style="4"/>
    <col min="14079" max="14079" width="27.42578125" style="4" customWidth="1"/>
    <col min="14080" max="14080" width="9.42578125" style="4" customWidth="1"/>
    <col min="14081" max="14084" width="12.7109375" style="4" customWidth="1"/>
    <col min="14085" max="14085" width="9.42578125" style="4" customWidth="1"/>
    <col min="14086" max="14086" width="27.42578125" style="4" customWidth="1"/>
    <col min="14087" max="14334" width="8.7109375" style="4"/>
    <col min="14335" max="14335" width="27.42578125" style="4" customWidth="1"/>
    <col min="14336" max="14336" width="9.42578125" style="4" customWidth="1"/>
    <col min="14337" max="14340" width="12.7109375" style="4" customWidth="1"/>
    <col min="14341" max="14341" width="9.42578125" style="4" customWidth="1"/>
    <col min="14342" max="14342" width="27.42578125" style="4" customWidth="1"/>
    <col min="14343" max="14590" width="8.7109375" style="4"/>
    <col min="14591" max="14591" width="27.42578125" style="4" customWidth="1"/>
    <col min="14592" max="14592" width="9.42578125" style="4" customWidth="1"/>
    <col min="14593" max="14596" width="12.7109375" style="4" customWidth="1"/>
    <col min="14597" max="14597" width="9.42578125" style="4" customWidth="1"/>
    <col min="14598" max="14598" width="27.42578125" style="4" customWidth="1"/>
    <col min="14599" max="14846" width="8.7109375" style="4"/>
    <col min="14847" max="14847" width="27.42578125" style="4" customWidth="1"/>
    <col min="14848" max="14848" width="9.42578125" style="4" customWidth="1"/>
    <col min="14849" max="14852" width="12.7109375" style="4" customWidth="1"/>
    <col min="14853" max="14853" width="9.42578125" style="4" customWidth="1"/>
    <col min="14854" max="14854" width="27.42578125" style="4" customWidth="1"/>
    <col min="14855" max="15102" width="8.7109375" style="4"/>
    <col min="15103" max="15103" width="27.42578125" style="4" customWidth="1"/>
    <col min="15104" max="15104" width="9.42578125" style="4" customWidth="1"/>
    <col min="15105" max="15108" width="12.7109375" style="4" customWidth="1"/>
    <col min="15109" max="15109" width="9.42578125" style="4" customWidth="1"/>
    <col min="15110" max="15110" width="27.42578125" style="4" customWidth="1"/>
    <col min="15111" max="15358" width="8.7109375" style="4"/>
    <col min="15359" max="15359" width="27.42578125" style="4" customWidth="1"/>
    <col min="15360" max="15360" width="9.42578125" style="4" customWidth="1"/>
    <col min="15361" max="15364" width="12.7109375" style="4" customWidth="1"/>
    <col min="15365" max="15365" width="9.42578125" style="4" customWidth="1"/>
    <col min="15366" max="15366" width="27.42578125" style="4" customWidth="1"/>
    <col min="15367" max="15614" width="8.7109375" style="4"/>
    <col min="15615" max="15615" width="27.42578125" style="4" customWidth="1"/>
    <col min="15616" max="15616" width="9.42578125" style="4" customWidth="1"/>
    <col min="15617" max="15620" width="12.7109375" style="4" customWidth="1"/>
    <col min="15621" max="15621" width="9.42578125" style="4" customWidth="1"/>
    <col min="15622" max="15622" width="27.42578125" style="4" customWidth="1"/>
    <col min="15623" max="15870" width="8.7109375" style="4"/>
    <col min="15871" max="15871" width="27.42578125" style="4" customWidth="1"/>
    <col min="15872" max="15872" width="9.42578125" style="4" customWidth="1"/>
    <col min="15873" max="15876" width="12.7109375" style="4" customWidth="1"/>
    <col min="15877" max="15877" width="9.42578125" style="4" customWidth="1"/>
    <col min="15878" max="15878" width="27.42578125" style="4" customWidth="1"/>
    <col min="15879" max="16126" width="8.7109375" style="4"/>
    <col min="16127" max="16127" width="27.42578125" style="4" customWidth="1"/>
    <col min="16128" max="16128" width="9.42578125" style="4" customWidth="1"/>
    <col min="16129" max="16132" width="12.7109375" style="4" customWidth="1"/>
    <col min="16133" max="16133" width="9.42578125" style="4" customWidth="1"/>
    <col min="16134" max="16134" width="27.42578125" style="4" customWidth="1"/>
    <col min="16135" max="16378" width="8.7109375" style="4"/>
    <col min="16379" max="16384" width="9.28515625" style="4" customWidth="1"/>
  </cols>
  <sheetData>
    <row r="1" spans="1:12" ht="30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ht="30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2" ht="30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ht="57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 ht="21.75" customHeight="1">
      <c r="A5" s="185" t="s">
        <v>347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2" ht="21" customHeight="1">
      <c r="A6" s="186" t="s">
        <v>348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2" ht="22.5" customHeight="1">
      <c r="A7" s="63" t="s">
        <v>35</v>
      </c>
      <c r="B7" s="226">
        <v>2010</v>
      </c>
      <c r="C7" s="226">
        <v>2011</v>
      </c>
      <c r="D7" s="226">
        <v>2012</v>
      </c>
      <c r="E7" s="226">
        <v>2013</v>
      </c>
      <c r="F7" s="226">
        <v>2014</v>
      </c>
      <c r="G7" s="226">
        <v>2015</v>
      </c>
      <c r="H7" s="226">
        <v>2016</v>
      </c>
      <c r="I7" s="226">
        <v>2017</v>
      </c>
      <c r="J7" s="226">
        <v>2018</v>
      </c>
      <c r="K7" s="226">
        <v>2019</v>
      </c>
      <c r="L7" s="64" t="s">
        <v>36</v>
      </c>
    </row>
    <row r="8" spans="1:12" ht="39.6" customHeight="1">
      <c r="A8" s="65" t="s">
        <v>258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64" t="s">
        <v>287</v>
      </c>
    </row>
    <row r="9" spans="1:12" ht="24.95" customHeight="1">
      <c r="A9" s="95" t="s">
        <v>192</v>
      </c>
      <c r="B9" s="78">
        <v>0.16</v>
      </c>
      <c r="C9" s="78">
        <v>0.14000000000000001</v>
      </c>
      <c r="D9" s="78">
        <v>0.13600000000000001</v>
      </c>
      <c r="E9" s="78">
        <v>0.13500000000000001</v>
      </c>
      <c r="F9" s="78">
        <v>0.13900000000000001</v>
      </c>
      <c r="G9" s="78">
        <v>0.13500000000000001</v>
      </c>
      <c r="H9" s="78">
        <v>0.2</v>
      </c>
      <c r="I9" s="78">
        <v>0.2</v>
      </c>
      <c r="J9" s="78">
        <v>3.8</v>
      </c>
      <c r="K9" s="78">
        <v>3.8</v>
      </c>
      <c r="L9" s="93" t="s">
        <v>366</v>
      </c>
    </row>
    <row r="10" spans="1:12" ht="24.95" customHeight="1">
      <c r="A10" s="95" t="s">
        <v>93</v>
      </c>
      <c r="B10" s="118">
        <v>0.1</v>
      </c>
      <c r="C10" s="119">
        <v>0.1</v>
      </c>
      <c r="D10" s="119">
        <v>0.11</v>
      </c>
      <c r="E10" s="119">
        <v>0.11</v>
      </c>
      <c r="F10" s="119">
        <v>0.126</v>
      </c>
      <c r="G10" s="119">
        <v>0.13700000000000001</v>
      </c>
      <c r="H10" s="119">
        <v>0.14000000000000001</v>
      </c>
      <c r="I10" s="119">
        <v>0.15</v>
      </c>
      <c r="J10" s="119">
        <v>0.15</v>
      </c>
      <c r="K10" s="119">
        <v>0.15888485141320186</v>
      </c>
      <c r="L10" s="90" t="s">
        <v>281</v>
      </c>
    </row>
    <row r="11" spans="1:12" ht="24.95" customHeight="1">
      <c r="A11" s="95" t="s">
        <v>95</v>
      </c>
      <c r="B11" s="118" t="s">
        <v>92</v>
      </c>
      <c r="C11" s="119">
        <v>4.71</v>
      </c>
      <c r="D11" s="119">
        <v>10.11</v>
      </c>
      <c r="E11" s="119">
        <v>9.18</v>
      </c>
      <c r="F11" s="119">
        <v>8.41</v>
      </c>
      <c r="G11" s="119">
        <v>8.6199999999999992</v>
      </c>
      <c r="H11" s="119">
        <v>4.76</v>
      </c>
      <c r="I11" s="119">
        <v>8.33</v>
      </c>
      <c r="J11" s="119">
        <v>1.4</v>
      </c>
      <c r="K11" s="119">
        <v>4.1379310344827669</v>
      </c>
      <c r="L11" s="90" t="s">
        <v>98</v>
      </c>
    </row>
    <row r="12" spans="1:12" ht="43.5" customHeight="1">
      <c r="A12" s="95" t="s">
        <v>213</v>
      </c>
      <c r="B12" s="30" t="s">
        <v>92</v>
      </c>
      <c r="C12" s="119" t="s">
        <v>92</v>
      </c>
      <c r="D12" s="119" t="s">
        <v>92</v>
      </c>
      <c r="E12" s="79" t="s">
        <v>92</v>
      </c>
      <c r="F12" s="79" t="s">
        <v>92</v>
      </c>
      <c r="G12" s="120">
        <v>1</v>
      </c>
      <c r="H12" s="120">
        <v>1</v>
      </c>
      <c r="I12" s="120">
        <v>1</v>
      </c>
      <c r="J12" s="121">
        <v>1</v>
      </c>
      <c r="K12" s="121">
        <v>1</v>
      </c>
      <c r="L12" s="94" t="s">
        <v>288</v>
      </c>
    </row>
    <row r="13" spans="1:12" ht="24.95" customHeight="1">
      <c r="A13" s="95" t="s">
        <v>196</v>
      </c>
      <c r="B13" s="30" t="s">
        <v>92</v>
      </c>
      <c r="C13" s="119" t="s">
        <v>92</v>
      </c>
      <c r="D13" s="119" t="s">
        <v>92</v>
      </c>
      <c r="E13" s="79" t="s">
        <v>92</v>
      </c>
      <c r="F13" s="79" t="s">
        <v>92</v>
      </c>
      <c r="G13" s="120">
        <v>0.63</v>
      </c>
      <c r="H13" s="120">
        <v>0.63</v>
      </c>
      <c r="I13" s="120">
        <v>0.76</v>
      </c>
      <c r="J13" s="122">
        <v>0.76</v>
      </c>
      <c r="K13" s="122">
        <v>0.76</v>
      </c>
      <c r="L13" s="85" t="s">
        <v>284</v>
      </c>
    </row>
    <row r="14" spans="1:12" ht="24.95" customHeight="1">
      <c r="A14" s="52" t="s">
        <v>260</v>
      </c>
      <c r="B14" s="61">
        <v>2010</v>
      </c>
      <c r="C14" s="61">
        <v>2011</v>
      </c>
      <c r="D14" s="61">
        <v>2012</v>
      </c>
      <c r="E14" s="61">
        <v>2013</v>
      </c>
      <c r="F14" s="61">
        <v>2014</v>
      </c>
      <c r="G14" s="61">
        <v>2015</v>
      </c>
      <c r="H14" s="61">
        <v>2016</v>
      </c>
      <c r="I14" s="61">
        <v>2017</v>
      </c>
      <c r="J14" s="61">
        <v>2018</v>
      </c>
      <c r="K14" s="61">
        <v>2019</v>
      </c>
      <c r="L14" s="26" t="s">
        <v>289</v>
      </c>
    </row>
    <row r="15" spans="1:12" ht="24.95" customHeight="1">
      <c r="A15" s="96" t="s">
        <v>97</v>
      </c>
      <c r="B15" s="118">
        <v>861.56</v>
      </c>
      <c r="C15" s="119">
        <v>875.75</v>
      </c>
      <c r="D15" s="119">
        <v>884.94</v>
      </c>
      <c r="E15" s="119">
        <v>887.43</v>
      </c>
      <c r="F15" s="119">
        <v>828.91</v>
      </c>
      <c r="G15" s="119">
        <v>718.91</v>
      </c>
      <c r="H15" s="119">
        <v>724.48</v>
      </c>
      <c r="I15" s="119">
        <v>698.94</v>
      </c>
      <c r="J15" s="119">
        <v>674.79</v>
      </c>
      <c r="K15" s="119">
        <v>563.28</v>
      </c>
      <c r="L15" s="90" t="s">
        <v>282</v>
      </c>
    </row>
    <row r="16" spans="1:12" ht="24.95" customHeight="1">
      <c r="A16" s="96" t="s">
        <v>94</v>
      </c>
      <c r="B16" s="118">
        <v>10.7</v>
      </c>
      <c r="C16" s="119">
        <v>10.4</v>
      </c>
      <c r="D16" s="119">
        <v>10.76</v>
      </c>
      <c r="E16" s="119">
        <v>10.79</v>
      </c>
      <c r="F16" s="119">
        <v>11.68</v>
      </c>
      <c r="G16" s="119">
        <v>13.577999999999999</v>
      </c>
      <c r="H16" s="119">
        <v>13.8</v>
      </c>
      <c r="I16" s="119">
        <v>13.5</v>
      </c>
      <c r="J16" s="119">
        <v>15.9</v>
      </c>
      <c r="K16" s="119">
        <v>17.753014655917493</v>
      </c>
      <c r="L16" s="90" t="s">
        <v>283</v>
      </c>
    </row>
    <row r="17" spans="1:12" ht="24.95" customHeight="1">
      <c r="A17" s="96" t="s">
        <v>96</v>
      </c>
      <c r="B17" s="118" t="s">
        <v>92</v>
      </c>
      <c r="C17" s="119">
        <v>2.9780000000000002</v>
      </c>
      <c r="D17" s="119">
        <v>5.9720000000000004</v>
      </c>
      <c r="E17" s="119">
        <v>1.2969999999999999</v>
      </c>
      <c r="F17" s="119">
        <v>8.76</v>
      </c>
      <c r="G17" s="119">
        <v>17.135999999999999</v>
      </c>
      <c r="H17" s="119">
        <v>1.25</v>
      </c>
      <c r="I17" s="119">
        <v>6.7</v>
      </c>
      <c r="J17" s="119">
        <v>11.15</v>
      </c>
      <c r="K17" s="119">
        <v>13</v>
      </c>
      <c r="L17" s="90" t="s">
        <v>99</v>
      </c>
    </row>
    <row r="18" spans="1:12" ht="24.95" customHeight="1">
      <c r="A18" s="96" t="s">
        <v>140</v>
      </c>
      <c r="B18" s="119">
        <v>60.21</v>
      </c>
      <c r="C18" s="119">
        <v>58.17</v>
      </c>
      <c r="D18" s="119">
        <v>59.69</v>
      </c>
      <c r="E18" s="119">
        <v>55.88</v>
      </c>
      <c r="F18" s="119">
        <v>52.98</v>
      </c>
      <c r="G18" s="119">
        <v>51.53</v>
      </c>
      <c r="H18" s="119">
        <v>53.91</v>
      </c>
      <c r="I18" s="119">
        <v>47.65</v>
      </c>
      <c r="J18" s="119">
        <v>53.37</v>
      </c>
      <c r="K18" s="119">
        <v>45</v>
      </c>
      <c r="L18" s="148" t="s">
        <v>280</v>
      </c>
    </row>
    <row r="19" spans="1:12" ht="24.95" customHeight="1">
      <c r="A19" s="96" t="s">
        <v>359</v>
      </c>
      <c r="B19" s="123">
        <v>48</v>
      </c>
      <c r="C19" s="123">
        <v>47</v>
      </c>
      <c r="D19" s="123">
        <v>48</v>
      </c>
      <c r="E19" s="123">
        <v>48</v>
      </c>
      <c r="F19" s="123">
        <v>46</v>
      </c>
      <c r="G19" s="123">
        <v>45</v>
      </c>
      <c r="H19" s="123">
        <v>44</v>
      </c>
      <c r="I19" s="123">
        <v>38</v>
      </c>
      <c r="J19" s="123">
        <v>53</v>
      </c>
      <c r="K19" s="123">
        <v>44.48</v>
      </c>
      <c r="L19" s="148" t="s">
        <v>139</v>
      </c>
    </row>
    <row r="20" spans="1:12" ht="24.95" customHeight="1">
      <c r="A20" s="96" t="s">
        <v>136</v>
      </c>
      <c r="B20" s="119">
        <v>0.75</v>
      </c>
      <c r="C20" s="119">
        <v>0.74</v>
      </c>
      <c r="D20" s="119">
        <v>0.71</v>
      </c>
      <c r="E20" s="119">
        <v>0.61</v>
      </c>
      <c r="F20" s="119">
        <v>0.57999999999999996</v>
      </c>
      <c r="G20" s="119">
        <v>0.61</v>
      </c>
      <c r="H20" s="119">
        <v>0.56999999999999995</v>
      </c>
      <c r="I20" s="119">
        <v>0.57999999999999996</v>
      </c>
      <c r="J20" s="119">
        <v>0.56999999999999995</v>
      </c>
      <c r="K20" s="119">
        <v>0.66388604706067522</v>
      </c>
      <c r="L20" s="90" t="s">
        <v>134</v>
      </c>
    </row>
    <row r="21" spans="1:12" ht="24.95" customHeight="1">
      <c r="A21" s="96" t="s">
        <v>137</v>
      </c>
      <c r="B21" s="119">
        <v>0</v>
      </c>
      <c r="C21" s="119">
        <v>0.38</v>
      </c>
      <c r="D21" s="119">
        <v>0.35</v>
      </c>
      <c r="E21" s="119">
        <v>0.32</v>
      </c>
      <c r="F21" s="119">
        <v>0.28999999999999998</v>
      </c>
      <c r="G21" s="119">
        <v>0.27</v>
      </c>
      <c r="H21" s="119">
        <v>0.24</v>
      </c>
      <c r="I21" s="119">
        <v>0.25</v>
      </c>
      <c r="J21" s="119">
        <v>0.25</v>
      </c>
      <c r="K21" s="119">
        <v>0.30052367211713155</v>
      </c>
      <c r="L21" s="90" t="s">
        <v>135</v>
      </c>
    </row>
    <row r="22" spans="1:12" ht="24.95" customHeight="1">
      <c r="A22" s="52" t="s">
        <v>259</v>
      </c>
      <c r="B22" s="61">
        <v>2010</v>
      </c>
      <c r="C22" s="61">
        <v>2011</v>
      </c>
      <c r="D22" s="61">
        <v>2012</v>
      </c>
      <c r="E22" s="61">
        <v>2013</v>
      </c>
      <c r="F22" s="61">
        <v>2014</v>
      </c>
      <c r="G22" s="61">
        <v>2015</v>
      </c>
      <c r="H22" s="61">
        <v>2016</v>
      </c>
      <c r="I22" s="61">
        <v>2017</v>
      </c>
      <c r="J22" s="61">
        <v>2018</v>
      </c>
      <c r="K22" s="61" t="s">
        <v>491</v>
      </c>
      <c r="L22" s="26" t="s">
        <v>290</v>
      </c>
    </row>
    <row r="23" spans="1:12" ht="24.95" customHeight="1">
      <c r="A23" s="96" t="s">
        <v>142</v>
      </c>
      <c r="B23" s="118">
        <v>5926</v>
      </c>
      <c r="C23" s="119">
        <v>5410</v>
      </c>
      <c r="D23" s="119">
        <v>5250</v>
      </c>
      <c r="E23" s="119">
        <v>5372</v>
      </c>
      <c r="F23" s="119">
        <v>5151</v>
      </c>
      <c r="G23" s="119">
        <v>5090</v>
      </c>
      <c r="H23" s="119">
        <v>4788</v>
      </c>
      <c r="I23" s="119" t="s">
        <v>92</v>
      </c>
      <c r="J23" s="119">
        <v>65637</v>
      </c>
      <c r="K23" s="119">
        <v>47782</v>
      </c>
      <c r="L23" s="90" t="s">
        <v>285</v>
      </c>
    </row>
    <row r="24" spans="1:12" ht="24.95" customHeight="1">
      <c r="A24" s="96" t="s">
        <v>141</v>
      </c>
      <c r="B24" s="118">
        <v>4.53</v>
      </c>
      <c r="C24" s="119">
        <v>4.5199999999999996</v>
      </c>
      <c r="D24" s="119">
        <v>4.5599999999999996</v>
      </c>
      <c r="E24" s="119">
        <v>4.22</v>
      </c>
      <c r="F24" s="119">
        <v>4.18</v>
      </c>
      <c r="G24" s="119">
        <v>4.21</v>
      </c>
      <c r="H24" s="119">
        <v>4.4400000000000004</v>
      </c>
      <c r="I24" s="119">
        <v>4.53</v>
      </c>
      <c r="J24" s="119">
        <v>3.68</v>
      </c>
      <c r="K24" s="119">
        <v>3.64</v>
      </c>
      <c r="L24" s="90" t="s">
        <v>279</v>
      </c>
    </row>
    <row r="25" spans="1:12" ht="24.95" customHeight="1">
      <c r="A25" s="96" t="s">
        <v>143</v>
      </c>
      <c r="B25" s="124">
        <v>1.7</v>
      </c>
      <c r="C25" s="124">
        <v>1.74</v>
      </c>
      <c r="D25" s="124">
        <v>1.72</v>
      </c>
      <c r="E25" s="124">
        <v>1.69</v>
      </c>
      <c r="F25" s="124">
        <v>1.67</v>
      </c>
      <c r="G25" s="124">
        <v>1.69</v>
      </c>
      <c r="H25" s="124">
        <v>1.7</v>
      </c>
      <c r="I25" s="124">
        <v>2.6</v>
      </c>
      <c r="J25" s="124">
        <v>2.56</v>
      </c>
      <c r="K25" s="124">
        <v>2.4</v>
      </c>
      <c r="L25" s="91" t="s">
        <v>286</v>
      </c>
    </row>
    <row r="26" spans="1:12" ht="24.95" customHeight="1">
      <c r="A26" s="225" t="s">
        <v>0</v>
      </c>
      <c r="B26" s="225"/>
      <c r="C26" s="225"/>
      <c r="D26" s="225"/>
      <c r="E26" s="225"/>
      <c r="F26" s="225"/>
      <c r="G26" s="197" t="s">
        <v>1</v>
      </c>
      <c r="H26" s="197"/>
      <c r="I26" s="197"/>
      <c r="J26" s="197"/>
      <c r="K26" s="197"/>
      <c r="L26" s="197"/>
    </row>
    <row r="27" spans="1:12" ht="24.95" customHeight="1">
      <c r="A27" s="13" t="s">
        <v>360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24.95" customHeight="1">
      <c r="A28" s="4" t="s">
        <v>492</v>
      </c>
    </row>
  </sheetData>
  <mergeCells count="16">
    <mergeCell ref="A5:L5"/>
    <mergeCell ref="A6:L6"/>
    <mergeCell ref="A26:F26"/>
    <mergeCell ref="G26:L26"/>
    <mergeCell ref="A1:L3"/>
    <mergeCell ref="A4:L4"/>
    <mergeCell ref="K7:K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  <pageSetup scale="6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9"/>
  <sheetViews>
    <sheetView rightToLeft="1" zoomScale="70" zoomScaleNormal="70" zoomScaleSheetLayoutView="92" workbookViewId="0">
      <selection activeCell="M5" sqref="M5"/>
    </sheetView>
  </sheetViews>
  <sheetFormatPr defaultRowHeight="24.95" customHeight="1"/>
  <cols>
    <col min="1" max="1" width="24.42578125" style="4" customWidth="1"/>
    <col min="2" max="2" width="11.42578125" style="4" customWidth="1"/>
    <col min="3" max="3" width="8.42578125" style="4" customWidth="1"/>
    <col min="4" max="4" width="11" style="4" customWidth="1"/>
    <col min="5" max="5" width="10.7109375" style="4" customWidth="1"/>
    <col min="6" max="6" width="10.140625" style="4" customWidth="1"/>
    <col min="7" max="7" width="9.85546875" style="4" customWidth="1"/>
    <col min="8" max="10" width="13.42578125" style="4" customWidth="1"/>
    <col min="11" max="11" width="26.85546875" style="4" customWidth="1"/>
    <col min="12" max="12" width="18.7109375" style="4" customWidth="1"/>
    <col min="13" max="13" width="12.42578125" style="4" customWidth="1"/>
    <col min="14" max="258" width="8.7109375" style="4"/>
    <col min="259" max="259" width="27.42578125" style="4" customWidth="1"/>
    <col min="260" max="260" width="9.42578125" style="4" customWidth="1"/>
    <col min="261" max="264" width="12.7109375" style="4" customWidth="1"/>
    <col min="265" max="265" width="9.42578125" style="4" customWidth="1"/>
    <col min="266" max="266" width="27.42578125" style="4" customWidth="1"/>
    <col min="267" max="514" width="8.7109375" style="4"/>
    <col min="515" max="515" width="27.42578125" style="4" customWidth="1"/>
    <col min="516" max="516" width="9.42578125" style="4" customWidth="1"/>
    <col min="517" max="520" width="12.7109375" style="4" customWidth="1"/>
    <col min="521" max="521" width="9.42578125" style="4" customWidth="1"/>
    <col min="522" max="522" width="27.42578125" style="4" customWidth="1"/>
    <col min="523" max="770" width="8.7109375" style="4"/>
    <col min="771" max="771" width="27.42578125" style="4" customWidth="1"/>
    <col min="772" max="772" width="9.42578125" style="4" customWidth="1"/>
    <col min="773" max="776" width="12.7109375" style="4" customWidth="1"/>
    <col min="777" max="777" width="9.42578125" style="4" customWidth="1"/>
    <col min="778" max="778" width="27.42578125" style="4" customWidth="1"/>
    <col min="779" max="1026" width="8.7109375" style="4"/>
    <col min="1027" max="1027" width="27.42578125" style="4" customWidth="1"/>
    <col min="1028" max="1028" width="9.42578125" style="4" customWidth="1"/>
    <col min="1029" max="1032" width="12.7109375" style="4" customWidth="1"/>
    <col min="1033" max="1033" width="9.42578125" style="4" customWidth="1"/>
    <col min="1034" max="1034" width="27.42578125" style="4" customWidth="1"/>
    <col min="1035" max="1282" width="8.7109375" style="4"/>
    <col min="1283" max="1283" width="27.42578125" style="4" customWidth="1"/>
    <col min="1284" max="1284" width="9.42578125" style="4" customWidth="1"/>
    <col min="1285" max="1288" width="12.7109375" style="4" customWidth="1"/>
    <col min="1289" max="1289" width="9.42578125" style="4" customWidth="1"/>
    <col min="1290" max="1290" width="27.42578125" style="4" customWidth="1"/>
    <col min="1291" max="1538" width="8.7109375" style="4"/>
    <col min="1539" max="1539" width="27.42578125" style="4" customWidth="1"/>
    <col min="1540" max="1540" width="9.42578125" style="4" customWidth="1"/>
    <col min="1541" max="1544" width="12.7109375" style="4" customWidth="1"/>
    <col min="1545" max="1545" width="9.42578125" style="4" customWidth="1"/>
    <col min="1546" max="1546" width="27.42578125" style="4" customWidth="1"/>
    <col min="1547" max="1794" width="8.7109375" style="4"/>
    <col min="1795" max="1795" width="27.42578125" style="4" customWidth="1"/>
    <col min="1796" max="1796" width="9.42578125" style="4" customWidth="1"/>
    <col min="1797" max="1800" width="12.7109375" style="4" customWidth="1"/>
    <col min="1801" max="1801" width="9.42578125" style="4" customWidth="1"/>
    <col min="1802" max="1802" width="27.42578125" style="4" customWidth="1"/>
    <col min="1803" max="2050" width="8.7109375" style="4"/>
    <col min="2051" max="2051" width="27.42578125" style="4" customWidth="1"/>
    <col min="2052" max="2052" width="9.42578125" style="4" customWidth="1"/>
    <col min="2053" max="2056" width="12.7109375" style="4" customWidth="1"/>
    <col min="2057" max="2057" width="9.42578125" style="4" customWidth="1"/>
    <col min="2058" max="2058" width="27.42578125" style="4" customWidth="1"/>
    <col min="2059" max="2306" width="8.7109375" style="4"/>
    <col min="2307" max="2307" width="27.42578125" style="4" customWidth="1"/>
    <col min="2308" max="2308" width="9.42578125" style="4" customWidth="1"/>
    <col min="2309" max="2312" width="12.7109375" style="4" customWidth="1"/>
    <col min="2313" max="2313" width="9.42578125" style="4" customWidth="1"/>
    <col min="2314" max="2314" width="27.42578125" style="4" customWidth="1"/>
    <col min="2315" max="2562" width="8.7109375" style="4"/>
    <col min="2563" max="2563" width="27.42578125" style="4" customWidth="1"/>
    <col min="2564" max="2564" width="9.42578125" style="4" customWidth="1"/>
    <col min="2565" max="2568" width="12.7109375" style="4" customWidth="1"/>
    <col min="2569" max="2569" width="9.42578125" style="4" customWidth="1"/>
    <col min="2570" max="2570" width="27.42578125" style="4" customWidth="1"/>
    <col min="2571" max="2818" width="8.7109375" style="4"/>
    <col min="2819" max="2819" width="27.42578125" style="4" customWidth="1"/>
    <col min="2820" max="2820" width="9.42578125" style="4" customWidth="1"/>
    <col min="2821" max="2824" width="12.7109375" style="4" customWidth="1"/>
    <col min="2825" max="2825" width="9.42578125" style="4" customWidth="1"/>
    <col min="2826" max="2826" width="27.42578125" style="4" customWidth="1"/>
    <col min="2827" max="3074" width="8.7109375" style="4"/>
    <col min="3075" max="3075" width="27.42578125" style="4" customWidth="1"/>
    <col min="3076" max="3076" width="9.42578125" style="4" customWidth="1"/>
    <col min="3077" max="3080" width="12.7109375" style="4" customWidth="1"/>
    <col min="3081" max="3081" width="9.42578125" style="4" customWidth="1"/>
    <col min="3082" max="3082" width="27.42578125" style="4" customWidth="1"/>
    <col min="3083" max="3330" width="8.7109375" style="4"/>
    <col min="3331" max="3331" width="27.42578125" style="4" customWidth="1"/>
    <col min="3332" max="3332" width="9.42578125" style="4" customWidth="1"/>
    <col min="3333" max="3336" width="12.7109375" style="4" customWidth="1"/>
    <col min="3337" max="3337" width="9.42578125" style="4" customWidth="1"/>
    <col min="3338" max="3338" width="27.42578125" style="4" customWidth="1"/>
    <col min="3339" max="3586" width="8.7109375" style="4"/>
    <col min="3587" max="3587" width="27.42578125" style="4" customWidth="1"/>
    <col min="3588" max="3588" width="9.42578125" style="4" customWidth="1"/>
    <col min="3589" max="3592" width="12.7109375" style="4" customWidth="1"/>
    <col min="3593" max="3593" width="9.42578125" style="4" customWidth="1"/>
    <col min="3594" max="3594" width="27.42578125" style="4" customWidth="1"/>
    <col min="3595" max="3842" width="8.7109375" style="4"/>
    <col min="3843" max="3843" width="27.42578125" style="4" customWidth="1"/>
    <col min="3844" max="3844" width="9.42578125" style="4" customWidth="1"/>
    <col min="3845" max="3848" width="12.7109375" style="4" customWidth="1"/>
    <col min="3849" max="3849" width="9.42578125" style="4" customWidth="1"/>
    <col min="3850" max="3850" width="27.42578125" style="4" customWidth="1"/>
    <col min="3851" max="4098" width="8.7109375" style="4"/>
    <col min="4099" max="4099" width="27.42578125" style="4" customWidth="1"/>
    <col min="4100" max="4100" width="9.42578125" style="4" customWidth="1"/>
    <col min="4101" max="4104" width="12.7109375" style="4" customWidth="1"/>
    <col min="4105" max="4105" width="9.42578125" style="4" customWidth="1"/>
    <col min="4106" max="4106" width="27.42578125" style="4" customWidth="1"/>
    <col min="4107" max="4354" width="8.7109375" style="4"/>
    <col min="4355" max="4355" width="27.42578125" style="4" customWidth="1"/>
    <col min="4356" max="4356" width="9.42578125" style="4" customWidth="1"/>
    <col min="4357" max="4360" width="12.7109375" style="4" customWidth="1"/>
    <col min="4361" max="4361" width="9.42578125" style="4" customWidth="1"/>
    <col min="4362" max="4362" width="27.42578125" style="4" customWidth="1"/>
    <col min="4363" max="4610" width="8.7109375" style="4"/>
    <col min="4611" max="4611" width="27.42578125" style="4" customWidth="1"/>
    <col min="4612" max="4612" width="9.42578125" style="4" customWidth="1"/>
    <col min="4613" max="4616" width="12.7109375" style="4" customWidth="1"/>
    <col min="4617" max="4617" width="9.42578125" style="4" customWidth="1"/>
    <col min="4618" max="4618" width="27.42578125" style="4" customWidth="1"/>
    <col min="4619" max="4866" width="8.7109375" style="4"/>
    <col min="4867" max="4867" width="27.42578125" style="4" customWidth="1"/>
    <col min="4868" max="4868" width="9.42578125" style="4" customWidth="1"/>
    <col min="4869" max="4872" width="12.7109375" style="4" customWidth="1"/>
    <col min="4873" max="4873" width="9.42578125" style="4" customWidth="1"/>
    <col min="4874" max="4874" width="27.42578125" style="4" customWidth="1"/>
    <col min="4875" max="5122" width="8.7109375" style="4"/>
    <col min="5123" max="5123" width="27.42578125" style="4" customWidth="1"/>
    <col min="5124" max="5124" width="9.42578125" style="4" customWidth="1"/>
    <col min="5125" max="5128" width="12.7109375" style="4" customWidth="1"/>
    <col min="5129" max="5129" width="9.42578125" style="4" customWidth="1"/>
    <col min="5130" max="5130" width="27.42578125" style="4" customWidth="1"/>
    <col min="5131" max="5378" width="8.7109375" style="4"/>
    <col min="5379" max="5379" width="27.42578125" style="4" customWidth="1"/>
    <col min="5380" max="5380" width="9.42578125" style="4" customWidth="1"/>
    <col min="5381" max="5384" width="12.7109375" style="4" customWidth="1"/>
    <col min="5385" max="5385" width="9.42578125" style="4" customWidth="1"/>
    <col min="5386" max="5386" width="27.42578125" style="4" customWidth="1"/>
    <col min="5387" max="5634" width="8.7109375" style="4"/>
    <col min="5635" max="5635" width="27.42578125" style="4" customWidth="1"/>
    <col min="5636" max="5636" width="9.42578125" style="4" customWidth="1"/>
    <col min="5637" max="5640" width="12.7109375" style="4" customWidth="1"/>
    <col min="5641" max="5641" width="9.42578125" style="4" customWidth="1"/>
    <col min="5642" max="5642" width="27.42578125" style="4" customWidth="1"/>
    <col min="5643" max="5890" width="8.7109375" style="4"/>
    <col min="5891" max="5891" width="27.42578125" style="4" customWidth="1"/>
    <col min="5892" max="5892" width="9.42578125" style="4" customWidth="1"/>
    <col min="5893" max="5896" width="12.7109375" style="4" customWidth="1"/>
    <col min="5897" max="5897" width="9.42578125" style="4" customWidth="1"/>
    <col min="5898" max="5898" width="27.42578125" style="4" customWidth="1"/>
    <col min="5899" max="6146" width="8.7109375" style="4"/>
    <col min="6147" max="6147" width="27.42578125" style="4" customWidth="1"/>
    <col min="6148" max="6148" width="9.42578125" style="4" customWidth="1"/>
    <col min="6149" max="6152" width="12.7109375" style="4" customWidth="1"/>
    <col min="6153" max="6153" width="9.42578125" style="4" customWidth="1"/>
    <col min="6154" max="6154" width="27.42578125" style="4" customWidth="1"/>
    <col min="6155" max="6402" width="8.7109375" style="4"/>
    <col min="6403" max="6403" width="27.42578125" style="4" customWidth="1"/>
    <col min="6404" max="6404" width="9.42578125" style="4" customWidth="1"/>
    <col min="6405" max="6408" width="12.7109375" style="4" customWidth="1"/>
    <col min="6409" max="6409" width="9.42578125" style="4" customWidth="1"/>
    <col min="6410" max="6410" width="27.42578125" style="4" customWidth="1"/>
    <col min="6411" max="6658" width="8.7109375" style="4"/>
    <col min="6659" max="6659" width="27.42578125" style="4" customWidth="1"/>
    <col min="6660" max="6660" width="9.42578125" style="4" customWidth="1"/>
    <col min="6661" max="6664" width="12.7109375" style="4" customWidth="1"/>
    <col min="6665" max="6665" width="9.42578125" style="4" customWidth="1"/>
    <col min="6666" max="6666" width="27.42578125" style="4" customWidth="1"/>
    <col min="6667" max="6914" width="8.7109375" style="4"/>
    <col min="6915" max="6915" width="27.42578125" style="4" customWidth="1"/>
    <col min="6916" max="6916" width="9.42578125" style="4" customWidth="1"/>
    <col min="6917" max="6920" width="12.7109375" style="4" customWidth="1"/>
    <col min="6921" max="6921" width="9.42578125" style="4" customWidth="1"/>
    <col min="6922" max="6922" width="27.42578125" style="4" customWidth="1"/>
    <col min="6923" max="7170" width="8.7109375" style="4"/>
    <col min="7171" max="7171" width="27.42578125" style="4" customWidth="1"/>
    <col min="7172" max="7172" width="9.42578125" style="4" customWidth="1"/>
    <col min="7173" max="7176" width="12.7109375" style="4" customWidth="1"/>
    <col min="7177" max="7177" width="9.42578125" style="4" customWidth="1"/>
    <col min="7178" max="7178" width="27.42578125" style="4" customWidth="1"/>
    <col min="7179" max="7426" width="8.7109375" style="4"/>
    <col min="7427" max="7427" width="27.42578125" style="4" customWidth="1"/>
    <col min="7428" max="7428" width="9.42578125" style="4" customWidth="1"/>
    <col min="7429" max="7432" width="12.7109375" style="4" customWidth="1"/>
    <col min="7433" max="7433" width="9.42578125" style="4" customWidth="1"/>
    <col min="7434" max="7434" width="27.42578125" style="4" customWidth="1"/>
    <col min="7435" max="7682" width="8.7109375" style="4"/>
    <col min="7683" max="7683" width="27.42578125" style="4" customWidth="1"/>
    <col min="7684" max="7684" width="9.42578125" style="4" customWidth="1"/>
    <col min="7685" max="7688" width="12.7109375" style="4" customWidth="1"/>
    <col min="7689" max="7689" width="9.42578125" style="4" customWidth="1"/>
    <col min="7690" max="7690" width="27.42578125" style="4" customWidth="1"/>
    <col min="7691" max="7938" width="8.7109375" style="4"/>
    <col min="7939" max="7939" width="27.42578125" style="4" customWidth="1"/>
    <col min="7940" max="7940" width="9.42578125" style="4" customWidth="1"/>
    <col min="7941" max="7944" width="12.7109375" style="4" customWidth="1"/>
    <col min="7945" max="7945" width="9.42578125" style="4" customWidth="1"/>
    <col min="7946" max="7946" width="27.42578125" style="4" customWidth="1"/>
    <col min="7947" max="8194" width="8.7109375" style="4"/>
    <col min="8195" max="8195" width="27.42578125" style="4" customWidth="1"/>
    <col min="8196" max="8196" width="9.42578125" style="4" customWidth="1"/>
    <col min="8197" max="8200" width="12.7109375" style="4" customWidth="1"/>
    <col min="8201" max="8201" width="9.42578125" style="4" customWidth="1"/>
    <col min="8202" max="8202" width="27.42578125" style="4" customWidth="1"/>
    <col min="8203" max="8450" width="8.7109375" style="4"/>
    <col min="8451" max="8451" width="27.42578125" style="4" customWidth="1"/>
    <col min="8452" max="8452" width="9.42578125" style="4" customWidth="1"/>
    <col min="8453" max="8456" width="12.7109375" style="4" customWidth="1"/>
    <col min="8457" max="8457" width="9.42578125" style="4" customWidth="1"/>
    <col min="8458" max="8458" width="27.42578125" style="4" customWidth="1"/>
    <col min="8459" max="8706" width="8.7109375" style="4"/>
    <col min="8707" max="8707" width="27.42578125" style="4" customWidth="1"/>
    <col min="8708" max="8708" width="9.42578125" style="4" customWidth="1"/>
    <col min="8709" max="8712" width="12.7109375" style="4" customWidth="1"/>
    <col min="8713" max="8713" width="9.42578125" style="4" customWidth="1"/>
    <col min="8714" max="8714" width="27.42578125" style="4" customWidth="1"/>
    <col min="8715" max="8962" width="8.7109375" style="4"/>
    <col min="8963" max="8963" width="27.42578125" style="4" customWidth="1"/>
    <col min="8964" max="8964" width="9.42578125" style="4" customWidth="1"/>
    <col min="8965" max="8968" width="12.7109375" style="4" customWidth="1"/>
    <col min="8969" max="8969" width="9.42578125" style="4" customWidth="1"/>
    <col min="8970" max="8970" width="27.42578125" style="4" customWidth="1"/>
    <col min="8971" max="9218" width="8.7109375" style="4"/>
    <col min="9219" max="9219" width="27.42578125" style="4" customWidth="1"/>
    <col min="9220" max="9220" width="9.42578125" style="4" customWidth="1"/>
    <col min="9221" max="9224" width="12.7109375" style="4" customWidth="1"/>
    <col min="9225" max="9225" width="9.42578125" style="4" customWidth="1"/>
    <col min="9226" max="9226" width="27.42578125" style="4" customWidth="1"/>
    <col min="9227" max="9474" width="8.7109375" style="4"/>
    <col min="9475" max="9475" width="27.42578125" style="4" customWidth="1"/>
    <col min="9476" max="9476" width="9.42578125" style="4" customWidth="1"/>
    <col min="9477" max="9480" width="12.7109375" style="4" customWidth="1"/>
    <col min="9481" max="9481" width="9.42578125" style="4" customWidth="1"/>
    <col min="9482" max="9482" width="27.42578125" style="4" customWidth="1"/>
    <col min="9483" max="9730" width="8.7109375" style="4"/>
    <col min="9731" max="9731" width="27.42578125" style="4" customWidth="1"/>
    <col min="9732" max="9732" width="9.42578125" style="4" customWidth="1"/>
    <col min="9733" max="9736" width="12.7109375" style="4" customWidth="1"/>
    <col min="9737" max="9737" width="9.42578125" style="4" customWidth="1"/>
    <col min="9738" max="9738" width="27.42578125" style="4" customWidth="1"/>
    <col min="9739" max="9986" width="8.7109375" style="4"/>
    <col min="9987" max="9987" width="27.42578125" style="4" customWidth="1"/>
    <col min="9988" max="9988" width="9.42578125" style="4" customWidth="1"/>
    <col min="9989" max="9992" width="12.7109375" style="4" customWidth="1"/>
    <col min="9993" max="9993" width="9.42578125" style="4" customWidth="1"/>
    <col min="9994" max="9994" width="27.42578125" style="4" customWidth="1"/>
    <col min="9995" max="10242" width="8.7109375" style="4"/>
    <col min="10243" max="10243" width="27.42578125" style="4" customWidth="1"/>
    <col min="10244" max="10244" width="9.42578125" style="4" customWidth="1"/>
    <col min="10245" max="10248" width="12.7109375" style="4" customWidth="1"/>
    <col min="10249" max="10249" width="9.42578125" style="4" customWidth="1"/>
    <col min="10250" max="10250" width="27.42578125" style="4" customWidth="1"/>
    <col min="10251" max="10498" width="8.7109375" style="4"/>
    <col min="10499" max="10499" width="27.42578125" style="4" customWidth="1"/>
    <col min="10500" max="10500" width="9.42578125" style="4" customWidth="1"/>
    <col min="10501" max="10504" width="12.7109375" style="4" customWidth="1"/>
    <col min="10505" max="10505" width="9.42578125" style="4" customWidth="1"/>
    <col min="10506" max="10506" width="27.42578125" style="4" customWidth="1"/>
    <col min="10507" max="10754" width="8.7109375" style="4"/>
    <col min="10755" max="10755" width="27.42578125" style="4" customWidth="1"/>
    <col min="10756" max="10756" width="9.42578125" style="4" customWidth="1"/>
    <col min="10757" max="10760" width="12.7109375" style="4" customWidth="1"/>
    <col min="10761" max="10761" width="9.42578125" style="4" customWidth="1"/>
    <col min="10762" max="10762" width="27.42578125" style="4" customWidth="1"/>
    <col min="10763" max="11010" width="8.7109375" style="4"/>
    <col min="11011" max="11011" width="27.42578125" style="4" customWidth="1"/>
    <col min="11012" max="11012" width="9.42578125" style="4" customWidth="1"/>
    <col min="11013" max="11016" width="12.7109375" style="4" customWidth="1"/>
    <col min="11017" max="11017" width="9.42578125" style="4" customWidth="1"/>
    <col min="11018" max="11018" width="27.42578125" style="4" customWidth="1"/>
    <col min="11019" max="11266" width="8.7109375" style="4"/>
    <col min="11267" max="11267" width="27.42578125" style="4" customWidth="1"/>
    <col min="11268" max="11268" width="9.42578125" style="4" customWidth="1"/>
    <col min="11269" max="11272" width="12.7109375" style="4" customWidth="1"/>
    <col min="11273" max="11273" width="9.42578125" style="4" customWidth="1"/>
    <col min="11274" max="11274" width="27.42578125" style="4" customWidth="1"/>
    <col min="11275" max="11522" width="8.7109375" style="4"/>
    <col min="11523" max="11523" width="27.42578125" style="4" customWidth="1"/>
    <col min="11524" max="11524" width="9.42578125" style="4" customWidth="1"/>
    <col min="11525" max="11528" width="12.7109375" style="4" customWidth="1"/>
    <col min="11529" max="11529" width="9.42578125" style="4" customWidth="1"/>
    <col min="11530" max="11530" width="27.42578125" style="4" customWidth="1"/>
    <col min="11531" max="11778" width="8.7109375" style="4"/>
    <col min="11779" max="11779" width="27.42578125" style="4" customWidth="1"/>
    <col min="11780" max="11780" width="9.42578125" style="4" customWidth="1"/>
    <col min="11781" max="11784" width="12.7109375" style="4" customWidth="1"/>
    <col min="11785" max="11785" width="9.42578125" style="4" customWidth="1"/>
    <col min="11786" max="11786" width="27.42578125" style="4" customWidth="1"/>
    <col min="11787" max="12034" width="8.7109375" style="4"/>
    <col min="12035" max="12035" width="27.42578125" style="4" customWidth="1"/>
    <col min="12036" max="12036" width="9.42578125" style="4" customWidth="1"/>
    <col min="12037" max="12040" width="12.7109375" style="4" customWidth="1"/>
    <col min="12041" max="12041" width="9.42578125" style="4" customWidth="1"/>
    <col min="12042" max="12042" width="27.42578125" style="4" customWidth="1"/>
    <col min="12043" max="12290" width="8.7109375" style="4"/>
    <col min="12291" max="12291" width="27.42578125" style="4" customWidth="1"/>
    <col min="12292" max="12292" width="9.42578125" style="4" customWidth="1"/>
    <col min="12293" max="12296" width="12.7109375" style="4" customWidth="1"/>
    <col min="12297" max="12297" width="9.42578125" style="4" customWidth="1"/>
    <col min="12298" max="12298" width="27.42578125" style="4" customWidth="1"/>
    <col min="12299" max="12546" width="8.7109375" style="4"/>
    <col min="12547" max="12547" width="27.42578125" style="4" customWidth="1"/>
    <col min="12548" max="12548" width="9.42578125" style="4" customWidth="1"/>
    <col min="12549" max="12552" width="12.7109375" style="4" customWidth="1"/>
    <col min="12553" max="12553" width="9.42578125" style="4" customWidth="1"/>
    <col min="12554" max="12554" width="27.42578125" style="4" customWidth="1"/>
    <col min="12555" max="12802" width="8.7109375" style="4"/>
    <col min="12803" max="12803" width="27.42578125" style="4" customWidth="1"/>
    <col min="12804" max="12804" width="9.42578125" style="4" customWidth="1"/>
    <col min="12805" max="12808" width="12.7109375" style="4" customWidth="1"/>
    <col min="12809" max="12809" width="9.42578125" style="4" customWidth="1"/>
    <col min="12810" max="12810" width="27.42578125" style="4" customWidth="1"/>
    <col min="12811" max="13058" width="8.7109375" style="4"/>
    <col min="13059" max="13059" width="27.42578125" style="4" customWidth="1"/>
    <col min="13060" max="13060" width="9.42578125" style="4" customWidth="1"/>
    <col min="13061" max="13064" width="12.7109375" style="4" customWidth="1"/>
    <col min="13065" max="13065" width="9.42578125" style="4" customWidth="1"/>
    <col min="13066" max="13066" width="27.42578125" style="4" customWidth="1"/>
    <col min="13067" max="13314" width="8.7109375" style="4"/>
    <col min="13315" max="13315" width="27.42578125" style="4" customWidth="1"/>
    <col min="13316" max="13316" width="9.42578125" style="4" customWidth="1"/>
    <col min="13317" max="13320" width="12.7109375" style="4" customWidth="1"/>
    <col min="13321" max="13321" width="9.42578125" style="4" customWidth="1"/>
    <col min="13322" max="13322" width="27.42578125" style="4" customWidth="1"/>
    <col min="13323" max="13570" width="8.7109375" style="4"/>
    <col min="13571" max="13571" width="27.42578125" style="4" customWidth="1"/>
    <col min="13572" max="13572" width="9.42578125" style="4" customWidth="1"/>
    <col min="13573" max="13576" width="12.7109375" style="4" customWidth="1"/>
    <col min="13577" max="13577" width="9.42578125" style="4" customWidth="1"/>
    <col min="13578" max="13578" width="27.42578125" style="4" customWidth="1"/>
    <col min="13579" max="13826" width="8.7109375" style="4"/>
    <col min="13827" max="13827" width="27.42578125" style="4" customWidth="1"/>
    <col min="13828" max="13828" width="9.42578125" style="4" customWidth="1"/>
    <col min="13829" max="13832" width="12.7109375" style="4" customWidth="1"/>
    <col min="13833" max="13833" width="9.42578125" style="4" customWidth="1"/>
    <col min="13834" max="13834" width="27.42578125" style="4" customWidth="1"/>
    <col min="13835" max="14082" width="8.7109375" style="4"/>
    <col min="14083" max="14083" width="27.42578125" style="4" customWidth="1"/>
    <col min="14084" max="14084" width="9.42578125" style="4" customWidth="1"/>
    <col min="14085" max="14088" width="12.7109375" style="4" customWidth="1"/>
    <col min="14089" max="14089" width="9.42578125" style="4" customWidth="1"/>
    <col min="14090" max="14090" width="27.42578125" style="4" customWidth="1"/>
    <col min="14091" max="14338" width="8.7109375" style="4"/>
    <col min="14339" max="14339" width="27.42578125" style="4" customWidth="1"/>
    <col min="14340" max="14340" width="9.42578125" style="4" customWidth="1"/>
    <col min="14341" max="14344" width="12.7109375" style="4" customWidth="1"/>
    <col min="14345" max="14345" width="9.42578125" style="4" customWidth="1"/>
    <col min="14346" max="14346" width="27.42578125" style="4" customWidth="1"/>
    <col min="14347" max="14594" width="8.7109375" style="4"/>
    <col min="14595" max="14595" width="27.42578125" style="4" customWidth="1"/>
    <col min="14596" max="14596" width="9.42578125" style="4" customWidth="1"/>
    <col min="14597" max="14600" width="12.7109375" style="4" customWidth="1"/>
    <col min="14601" max="14601" width="9.42578125" style="4" customWidth="1"/>
    <col min="14602" max="14602" width="27.42578125" style="4" customWidth="1"/>
    <col min="14603" max="14850" width="8.7109375" style="4"/>
    <col min="14851" max="14851" width="27.42578125" style="4" customWidth="1"/>
    <col min="14852" max="14852" width="9.42578125" style="4" customWidth="1"/>
    <col min="14853" max="14856" width="12.7109375" style="4" customWidth="1"/>
    <col min="14857" max="14857" width="9.42578125" style="4" customWidth="1"/>
    <col min="14858" max="14858" width="27.42578125" style="4" customWidth="1"/>
    <col min="14859" max="15106" width="8.7109375" style="4"/>
    <col min="15107" max="15107" width="27.42578125" style="4" customWidth="1"/>
    <col min="15108" max="15108" width="9.42578125" style="4" customWidth="1"/>
    <col min="15109" max="15112" width="12.7109375" style="4" customWidth="1"/>
    <col min="15113" max="15113" width="9.42578125" style="4" customWidth="1"/>
    <col min="15114" max="15114" width="27.42578125" style="4" customWidth="1"/>
    <col min="15115" max="15362" width="8.7109375" style="4"/>
    <col min="15363" max="15363" width="27.42578125" style="4" customWidth="1"/>
    <col min="15364" max="15364" width="9.42578125" style="4" customWidth="1"/>
    <col min="15365" max="15368" width="12.7109375" style="4" customWidth="1"/>
    <col min="15369" max="15369" width="9.42578125" style="4" customWidth="1"/>
    <col min="15370" max="15370" width="27.42578125" style="4" customWidth="1"/>
    <col min="15371" max="15618" width="8.7109375" style="4"/>
    <col min="15619" max="15619" width="27.42578125" style="4" customWidth="1"/>
    <col min="15620" max="15620" width="9.42578125" style="4" customWidth="1"/>
    <col min="15621" max="15624" width="12.7109375" style="4" customWidth="1"/>
    <col min="15625" max="15625" width="9.42578125" style="4" customWidth="1"/>
    <col min="15626" max="15626" width="27.42578125" style="4" customWidth="1"/>
    <col min="15627" max="15874" width="8.7109375" style="4"/>
    <col min="15875" max="15875" width="27.42578125" style="4" customWidth="1"/>
    <col min="15876" max="15876" width="9.42578125" style="4" customWidth="1"/>
    <col min="15877" max="15880" width="12.7109375" style="4" customWidth="1"/>
    <col min="15881" max="15881" width="9.42578125" style="4" customWidth="1"/>
    <col min="15882" max="15882" width="27.42578125" style="4" customWidth="1"/>
    <col min="15883" max="16130" width="8.7109375" style="4"/>
    <col min="16131" max="16131" width="27.42578125" style="4" customWidth="1"/>
    <col min="16132" max="16132" width="9.42578125" style="4" customWidth="1"/>
    <col min="16133" max="16136" width="12.7109375" style="4" customWidth="1"/>
    <col min="16137" max="16137" width="9.42578125" style="4" customWidth="1"/>
    <col min="16138" max="16138" width="27.42578125" style="4" customWidth="1"/>
    <col min="16139" max="16382" width="8.7109375" style="4"/>
    <col min="16383" max="16384" width="9.28515625" style="4" customWidth="1"/>
  </cols>
  <sheetData>
    <row r="1" spans="1:14" ht="30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4" ht="30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4" ht="30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5"/>
      <c r="M3" s="5"/>
      <c r="N3" s="5"/>
    </row>
    <row r="4" spans="1:14" ht="59.2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5"/>
      <c r="M4" s="5"/>
      <c r="N4" s="6"/>
    </row>
    <row r="5" spans="1:14" ht="18.75" customHeight="1">
      <c r="A5" s="185" t="s">
        <v>345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5"/>
      <c r="M5" s="5"/>
      <c r="N5" s="6"/>
    </row>
    <row r="6" spans="1:14" ht="20.25" customHeight="1">
      <c r="A6" s="186" t="s">
        <v>346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6"/>
      <c r="M6" s="6"/>
      <c r="N6" s="6"/>
    </row>
    <row r="7" spans="1:14" ht="16.5" customHeight="1">
      <c r="A7" s="63" t="s">
        <v>35</v>
      </c>
      <c r="B7" s="229">
        <v>2011</v>
      </c>
      <c r="C7" s="229">
        <v>2012</v>
      </c>
      <c r="D7" s="229">
        <v>2013</v>
      </c>
      <c r="E7" s="229">
        <v>2014</v>
      </c>
      <c r="F7" s="229">
        <v>2015</v>
      </c>
      <c r="G7" s="229">
        <v>2016</v>
      </c>
      <c r="H7" s="229">
        <v>2017</v>
      </c>
      <c r="I7" s="229">
        <v>2018</v>
      </c>
      <c r="J7" s="229">
        <v>2019</v>
      </c>
      <c r="K7" s="64" t="s">
        <v>36</v>
      </c>
      <c r="L7" s="5"/>
      <c r="M7" s="5"/>
      <c r="N7" s="5"/>
    </row>
    <row r="8" spans="1:14" ht="15.75" customHeight="1">
      <c r="A8" s="63" t="s">
        <v>223</v>
      </c>
      <c r="B8" s="229"/>
      <c r="C8" s="229"/>
      <c r="D8" s="229"/>
      <c r="E8" s="229"/>
      <c r="F8" s="229"/>
      <c r="G8" s="229"/>
      <c r="H8" s="229"/>
      <c r="I8" s="229"/>
      <c r="J8" s="229"/>
      <c r="K8" s="64" t="s">
        <v>222</v>
      </c>
      <c r="L8" s="6"/>
      <c r="M8" s="6"/>
      <c r="N8" s="6"/>
    </row>
    <row r="9" spans="1:14" ht="19.5" customHeight="1">
      <c r="A9" s="66" t="s">
        <v>490</v>
      </c>
      <c r="B9" s="229"/>
      <c r="C9" s="229"/>
      <c r="D9" s="229"/>
      <c r="E9" s="229"/>
      <c r="F9" s="229"/>
      <c r="G9" s="229"/>
      <c r="H9" s="229"/>
      <c r="I9" s="229"/>
      <c r="J9" s="229"/>
      <c r="K9" s="64" t="s">
        <v>495</v>
      </c>
      <c r="L9" s="5"/>
      <c r="M9" s="5"/>
      <c r="N9" s="5"/>
    </row>
    <row r="10" spans="1:14" ht="12.75">
      <c r="A10" s="88" t="s">
        <v>202</v>
      </c>
      <c r="B10" s="78">
        <v>13.37</v>
      </c>
      <c r="C10" s="78">
        <v>12.1</v>
      </c>
      <c r="D10" s="78">
        <v>14</v>
      </c>
      <c r="E10" s="78">
        <v>10.55</v>
      </c>
      <c r="F10" s="78">
        <v>11.35</v>
      </c>
      <c r="G10" s="78" t="s">
        <v>92</v>
      </c>
      <c r="H10" s="78">
        <v>0.73</v>
      </c>
      <c r="I10" s="78">
        <v>0.73</v>
      </c>
      <c r="J10" s="78">
        <v>0.9</v>
      </c>
      <c r="K10" s="90" t="s">
        <v>199</v>
      </c>
      <c r="L10" s="5"/>
      <c r="M10" s="5"/>
      <c r="N10" s="5"/>
    </row>
    <row r="11" spans="1:14" ht="18.600000000000001" customHeight="1">
      <c r="A11" s="99" t="s">
        <v>205</v>
      </c>
      <c r="B11" s="78">
        <v>1E-4</v>
      </c>
      <c r="C11" s="78">
        <v>1E-4</v>
      </c>
      <c r="D11" s="78">
        <v>1E-4</v>
      </c>
      <c r="E11" s="78">
        <v>1E-4</v>
      </c>
      <c r="F11" s="78">
        <v>1E-4</v>
      </c>
      <c r="G11" s="78">
        <v>1E-3</v>
      </c>
      <c r="H11" s="78">
        <v>7.5000000000000002E-4</v>
      </c>
      <c r="I11" s="78">
        <v>7.5000000000000002E-4</v>
      </c>
      <c r="J11" s="78">
        <v>8.0999999999999996E-4</v>
      </c>
      <c r="K11" s="94" t="s">
        <v>215</v>
      </c>
    </row>
    <row r="12" spans="1:14" ht="24.95" customHeight="1">
      <c r="A12" s="88" t="s">
        <v>203</v>
      </c>
      <c r="B12" s="78">
        <v>1.2</v>
      </c>
      <c r="C12" s="78">
        <v>1.05</v>
      </c>
      <c r="D12" s="78">
        <v>2.94</v>
      </c>
      <c r="E12" s="78">
        <v>3.25</v>
      </c>
      <c r="F12" s="78">
        <v>3.6</v>
      </c>
      <c r="G12" s="78">
        <v>2.4</v>
      </c>
      <c r="H12" s="78">
        <v>2.4</v>
      </c>
      <c r="I12" s="78">
        <v>1.8</v>
      </c>
      <c r="J12" s="78">
        <v>2</v>
      </c>
      <c r="K12" s="90" t="s">
        <v>200</v>
      </c>
    </row>
    <row r="13" spans="1:14" ht="13.5" customHeight="1">
      <c r="A13" s="99" t="s">
        <v>204</v>
      </c>
      <c r="B13" s="125">
        <v>0</v>
      </c>
      <c r="C13" s="125">
        <v>0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94" t="s">
        <v>216</v>
      </c>
    </row>
    <row r="14" spans="1:14" s="10" customFormat="1" ht="13.5" customHeight="1">
      <c r="A14" s="100" t="s">
        <v>206</v>
      </c>
      <c r="B14" s="78" t="s">
        <v>92</v>
      </c>
      <c r="C14" s="78" t="s">
        <v>92</v>
      </c>
      <c r="D14" s="78" t="s">
        <v>92</v>
      </c>
      <c r="E14" s="78" t="s">
        <v>92</v>
      </c>
      <c r="F14" s="78" t="s">
        <v>92</v>
      </c>
      <c r="G14" s="78" t="s">
        <v>92</v>
      </c>
      <c r="H14" s="78">
        <v>2.3809999999999998</v>
      </c>
      <c r="I14" s="78">
        <v>2.4500000000000002</v>
      </c>
      <c r="J14" s="78">
        <v>2.6</v>
      </c>
      <c r="K14" s="97" t="s">
        <v>201</v>
      </c>
    </row>
    <row r="15" spans="1:14" ht="20.100000000000001" customHeight="1">
      <c r="A15" s="67" t="s">
        <v>177</v>
      </c>
      <c r="B15" s="149"/>
      <c r="C15" s="149"/>
      <c r="D15" s="149"/>
      <c r="E15" s="149"/>
      <c r="F15" s="149"/>
      <c r="G15" s="150"/>
      <c r="H15" s="150"/>
      <c r="I15" s="150"/>
      <c r="J15" s="150"/>
      <c r="K15" s="26" t="s">
        <v>161</v>
      </c>
    </row>
    <row r="16" spans="1:14" ht="24.95" customHeight="1">
      <c r="A16" s="96" t="s">
        <v>185</v>
      </c>
      <c r="B16" s="78">
        <v>3.42</v>
      </c>
      <c r="C16" s="78">
        <v>2.84</v>
      </c>
      <c r="D16" s="78">
        <v>2.77</v>
      </c>
      <c r="E16" s="125">
        <v>2.5</v>
      </c>
      <c r="F16" s="78">
        <v>3.26</v>
      </c>
      <c r="G16" s="78">
        <v>1.68</v>
      </c>
      <c r="H16" s="78">
        <v>2.42</v>
      </c>
      <c r="I16" s="78">
        <v>2.4</v>
      </c>
      <c r="J16" s="78">
        <v>2.4</v>
      </c>
      <c r="K16" s="92" t="s">
        <v>184</v>
      </c>
    </row>
    <row r="17" spans="1:11" ht="24.95" customHeight="1">
      <c r="A17" s="68"/>
      <c r="B17" s="151"/>
      <c r="C17" s="151"/>
      <c r="D17" s="151"/>
      <c r="E17" s="152"/>
      <c r="F17" s="151"/>
      <c r="G17" s="151"/>
      <c r="H17" s="151"/>
      <c r="I17" s="151"/>
      <c r="J17" s="151"/>
      <c r="K17" s="28" t="s">
        <v>224</v>
      </c>
    </row>
    <row r="18" spans="1:11" ht="24.95" customHeight="1">
      <c r="A18" s="101" t="s">
        <v>198</v>
      </c>
      <c r="B18" s="119" t="s">
        <v>92</v>
      </c>
      <c r="C18" s="119" t="s">
        <v>92</v>
      </c>
      <c r="D18" s="80">
        <v>0.76</v>
      </c>
      <c r="E18" s="80">
        <v>0.76</v>
      </c>
      <c r="F18" s="80">
        <v>0.83</v>
      </c>
      <c r="G18" s="80">
        <v>0.85</v>
      </c>
      <c r="H18" s="80">
        <v>0.85</v>
      </c>
      <c r="I18" s="80">
        <v>0.88</v>
      </c>
      <c r="J18" s="80">
        <v>0.81</v>
      </c>
      <c r="K18" s="98" t="s">
        <v>197</v>
      </c>
    </row>
    <row r="19" spans="1:11" ht="24.95" customHeight="1">
      <c r="A19" s="69" t="s">
        <v>0</v>
      </c>
      <c r="B19" s="228"/>
      <c r="C19" s="228"/>
      <c r="D19" s="228"/>
      <c r="E19" s="228"/>
      <c r="F19" s="228"/>
      <c r="G19" s="228"/>
      <c r="H19" s="228"/>
      <c r="I19" s="228"/>
      <c r="J19" s="228"/>
      <c r="K19" s="157" t="s">
        <v>68</v>
      </c>
    </row>
  </sheetData>
  <mergeCells count="14">
    <mergeCell ref="A5:K5"/>
    <mergeCell ref="A6:K6"/>
    <mergeCell ref="A1:K3"/>
    <mergeCell ref="A4:K4"/>
    <mergeCell ref="B19:J19"/>
    <mergeCell ref="J7:J9"/>
    <mergeCell ref="B7:B9"/>
    <mergeCell ref="C7:C9"/>
    <mergeCell ref="D7:D9"/>
    <mergeCell ref="E7:E9"/>
    <mergeCell ref="F7:F9"/>
    <mergeCell ref="G7:G9"/>
    <mergeCell ref="H7:H9"/>
    <mergeCell ref="I7:I9"/>
  </mergeCells>
  <pageMargins left="0.7" right="0.7" top="0.75" bottom="0.75" header="0.3" footer="0.3"/>
  <pageSetup scale="7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22"/>
  <sheetViews>
    <sheetView rightToLeft="1" zoomScaleNormal="100" zoomScaleSheetLayoutView="120" workbookViewId="0">
      <selection activeCell="H4" sqref="H4"/>
    </sheetView>
  </sheetViews>
  <sheetFormatPr defaultRowHeight="24.95" customHeight="1"/>
  <cols>
    <col min="1" max="1" width="30.140625" style="4" customWidth="1"/>
    <col min="2" max="2" width="10.140625" style="4" customWidth="1"/>
    <col min="3" max="3" width="9.85546875" style="4" customWidth="1"/>
    <col min="4" max="6" width="13.42578125" style="4" customWidth="1"/>
    <col min="7" max="7" width="35.140625" style="4" customWidth="1"/>
    <col min="8" max="250" width="8.7109375" style="4"/>
    <col min="251" max="251" width="27.42578125" style="4" customWidth="1"/>
    <col min="252" max="252" width="9.42578125" style="4" customWidth="1"/>
    <col min="253" max="256" width="12.7109375" style="4" customWidth="1"/>
    <col min="257" max="257" width="9.42578125" style="4" customWidth="1"/>
    <col min="258" max="258" width="27.42578125" style="4" customWidth="1"/>
    <col min="259" max="506" width="8.7109375" style="4"/>
    <col min="507" max="507" width="27.42578125" style="4" customWidth="1"/>
    <col min="508" max="508" width="9.42578125" style="4" customWidth="1"/>
    <col min="509" max="512" width="12.7109375" style="4" customWidth="1"/>
    <col min="513" max="513" width="9.42578125" style="4" customWidth="1"/>
    <col min="514" max="514" width="27.42578125" style="4" customWidth="1"/>
    <col min="515" max="762" width="8.7109375" style="4"/>
    <col min="763" max="763" width="27.42578125" style="4" customWidth="1"/>
    <col min="764" max="764" width="9.42578125" style="4" customWidth="1"/>
    <col min="765" max="768" width="12.7109375" style="4" customWidth="1"/>
    <col min="769" max="769" width="9.42578125" style="4" customWidth="1"/>
    <col min="770" max="770" width="27.42578125" style="4" customWidth="1"/>
    <col min="771" max="1018" width="8.7109375" style="4"/>
    <col min="1019" max="1019" width="27.42578125" style="4" customWidth="1"/>
    <col min="1020" max="1020" width="9.42578125" style="4" customWidth="1"/>
    <col min="1021" max="1024" width="12.7109375" style="4" customWidth="1"/>
    <col min="1025" max="1025" width="9.42578125" style="4" customWidth="1"/>
    <col min="1026" max="1026" width="27.42578125" style="4" customWidth="1"/>
    <col min="1027" max="1274" width="8.7109375" style="4"/>
    <col min="1275" max="1275" width="27.42578125" style="4" customWidth="1"/>
    <col min="1276" max="1276" width="9.42578125" style="4" customWidth="1"/>
    <col min="1277" max="1280" width="12.7109375" style="4" customWidth="1"/>
    <col min="1281" max="1281" width="9.42578125" style="4" customWidth="1"/>
    <col min="1282" max="1282" width="27.42578125" style="4" customWidth="1"/>
    <col min="1283" max="1530" width="8.7109375" style="4"/>
    <col min="1531" max="1531" width="27.42578125" style="4" customWidth="1"/>
    <col min="1532" max="1532" width="9.42578125" style="4" customWidth="1"/>
    <col min="1533" max="1536" width="12.7109375" style="4" customWidth="1"/>
    <col min="1537" max="1537" width="9.42578125" style="4" customWidth="1"/>
    <col min="1538" max="1538" width="27.42578125" style="4" customWidth="1"/>
    <col min="1539" max="1786" width="8.7109375" style="4"/>
    <col min="1787" max="1787" width="27.42578125" style="4" customWidth="1"/>
    <col min="1788" max="1788" width="9.42578125" style="4" customWidth="1"/>
    <col min="1789" max="1792" width="12.7109375" style="4" customWidth="1"/>
    <col min="1793" max="1793" width="9.42578125" style="4" customWidth="1"/>
    <col min="1794" max="1794" width="27.42578125" style="4" customWidth="1"/>
    <col min="1795" max="2042" width="8.7109375" style="4"/>
    <col min="2043" max="2043" width="27.42578125" style="4" customWidth="1"/>
    <col min="2044" max="2044" width="9.42578125" style="4" customWidth="1"/>
    <col min="2045" max="2048" width="12.7109375" style="4" customWidth="1"/>
    <col min="2049" max="2049" width="9.42578125" style="4" customWidth="1"/>
    <col min="2050" max="2050" width="27.42578125" style="4" customWidth="1"/>
    <col min="2051" max="2298" width="8.7109375" style="4"/>
    <col min="2299" max="2299" width="27.42578125" style="4" customWidth="1"/>
    <col min="2300" max="2300" width="9.42578125" style="4" customWidth="1"/>
    <col min="2301" max="2304" width="12.7109375" style="4" customWidth="1"/>
    <col min="2305" max="2305" width="9.42578125" style="4" customWidth="1"/>
    <col min="2306" max="2306" width="27.42578125" style="4" customWidth="1"/>
    <col min="2307" max="2554" width="8.7109375" style="4"/>
    <col min="2555" max="2555" width="27.42578125" style="4" customWidth="1"/>
    <col min="2556" max="2556" width="9.42578125" style="4" customWidth="1"/>
    <col min="2557" max="2560" width="12.7109375" style="4" customWidth="1"/>
    <col min="2561" max="2561" width="9.42578125" style="4" customWidth="1"/>
    <col min="2562" max="2562" width="27.42578125" style="4" customWidth="1"/>
    <col min="2563" max="2810" width="8.7109375" style="4"/>
    <col min="2811" max="2811" width="27.42578125" style="4" customWidth="1"/>
    <col min="2812" max="2812" width="9.42578125" style="4" customWidth="1"/>
    <col min="2813" max="2816" width="12.7109375" style="4" customWidth="1"/>
    <col min="2817" max="2817" width="9.42578125" style="4" customWidth="1"/>
    <col min="2818" max="2818" width="27.42578125" style="4" customWidth="1"/>
    <col min="2819" max="3066" width="8.7109375" style="4"/>
    <col min="3067" max="3067" width="27.42578125" style="4" customWidth="1"/>
    <col min="3068" max="3068" width="9.42578125" style="4" customWidth="1"/>
    <col min="3069" max="3072" width="12.7109375" style="4" customWidth="1"/>
    <col min="3073" max="3073" width="9.42578125" style="4" customWidth="1"/>
    <col min="3074" max="3074" width="27.42578125" style="4" customWidth="1"/>
    <col min="3075" max="3322" width="8.7109375" style="4"/>
    <col min="3323" max="3323" width="27.42578125" style="4" customWidth="1"/>
    <col min="3324" max="3324" width="9.42578125" style="4" customWidth="1"/>
    <col min="3325" max="3328" width="12.7109375" style="4" customWidth="1"/>
    <col min="3329" max="3329" width="9.42578125" style="4" customWidth="1"/>
    <col min="3330" max="3330" width="27.42578125" style="4" customWidth="1"/>
    <col min="3331" max="3578" width="8.7109375" style="4"/>
    <col min="3579" max="3579" width="27.42578125" style="4" customWidth="1"/>
    <col min="3580" max="3580" width="9.42578125" style="4" customWidth="1"/>
    <col min="3581" max="3584" width="12.7109375" style="4" customWidth="1"/>
    <col min="3585" max="3585" width="9.42578125" style="4" customWidth="1"/>
    <col min="3586" max="3586" width="27.42578125" style="4" customWidth="1"/>
    <col min="3587" max="3834" width="8.7109375" style="4"/>
    <col min="3835" max="3835" width="27.42578125" style="4" customWidth="1"/>
    <col min="3836" max="3836" width="9.42578125" style="4" customWidth="1"/>
    <col min="3837" max="3840" width="12.7109375" style="4" customWidth="1"/>
    <col min="3841" max="3841" width="9.42578125" style="4" customWidth="1"/>
    <col min="3842" max="3842" width="27.42578125" style="4" customWidth="1"/>
    <col min="3843" max="4090" width="8.7109375" style="4"/>
    <col min="4091" max="4091" width="27.42578125" style="4" customWidth="1"/>
    <col min="4092" max="4092" width="9.42578125" style="4" customWidth="1"/>
    <col min="4093" max="4096" width="12.7109375" style="4" customWidth="1"/>
    <col min="4097" max="4097" width="9.42578125" style="4" customWidth="1"/>
    <col min="4098" max="4098" width="27.42578125" style="4" customWidth="1"/>
    <col min="4099" max="4346" width="8.7109375" style="4"/>
    <col min="4347" max="4347" width="27.42578125" style="4" customWidth="1"/>
    <col min="4348" max="4348" width="9.42578125" style="4" customWidth="1"/>
    <col min="4349" max="4352" width="12.7109375" style="4" customWidth="1"/>
    <col min="4353" max="4353" width="9.42578125" style="4" customWidth="1"/>
    <col min="4354" max="4354" width="27.42578125" style="4" customWidth="1"/>
    <col min="4355" max="4602" width="8.7109375" style="4"/>
    <col min="4603" max="4603" width="27.42578125" style="4" customWidth="1"/>
    <col min="4604" max="4604" width="9.42578125" style="4" customWidth="1"/>
    <col min="4605" max="4608" width="12.7109375" style="4" customWidth="1"/>
    <col min="4609" max="4609" width="9.42578125" style="4" customWidth="1"/>
    <col min="4610" max="4610" width="27.42578125" style="4" customWidth="1"/>
    <col min="4611" max="4858" width="8.7109375" style="4"/>
    <col min="4859" max="4859" width="27.42578125" style="4" customWidth="1"/>
    <col min="4860" max="4860" width="9.42578125" style="4" customWidth="1"/>
    <col min="4861" max="4864" width="12.7109375" style="4" customWidth="1"/>
    <col min="4865" max="4865" width="9.42578125" style="4" customWidth="1"/>
    <col min="4866" max="4866" width="27.42578125" style="4" customWidth="1"/>
    <col min="4867" max="5114" width="8.7109375" style="4"/>
    <col min="5115" max="5115" width="27.42578125" style="4" customWidth="1"/>
    <col min="5116" max="5116" width="9.42578125" style="4" customWidth="1"/>
    <col min="5117" max="5120" width="12.7109375" style="4" customWidth="1"/>
    <col min="5121" max="5121" width="9.42578125" style="4" customWidth="1"/>
    <col min="5122" max="5122" width="27.42578125" style="4" customWidth="1"/>
    <col min="5123" max="5370" width="8.7109375" style="4"/>
    <col min="5371" max="5371" width="27.42578125" style="4" customWidth="1"/>
    <col min="5372" max="5372" width="9.42578125" style="4" customWidth="1"/>
    <col min="5373" max="5376" width="12.7109375" style="4" customWidth="1"/>
    <col min="5377" max="5377" width="9.42578125" style="4" customWidth="1"/>
    <col min="5378" max="5378" width="27.42578125" style="4" customWidth="1"/>
    <col min="5379" max="5626" width="8.7109375" style="4"/>
    <col min="5627" max="5627" width="27.42578125" style="4" customWidth="1"/>
    <col min="5628" max="5628" width="9.42578125" style="4" customWidth="1"/>
    <col min="5629" max="5632" width="12.7109375" style="4" customWidth="1"/>
    <col min="5633" max="5633" width="9.42578125" style="4" customWidth="1"/>
    <col min="5634" max="5634" width="27.42578125" style="4" customWidth="1"/>
    <col min="5635" max="5882" width="8.7109375" style="4"/>
    <col min="5883" max="5883" width="27.42578125" style="4" customWidth="1"/>
    <col min="5884" max="5884" width="9.42578125" style="4" customWidth="1"/>
    <col min="5885" max="5888" width="12.7109375" style="4" customWidth="1"/>
    <col min="5889" max="5889" width="9.42578125" style="4" customWidth="1"/>
    <col min="5890" max="5890" width="27.42578125" style="4" customWidth="1"/>
    <col min="5891" max="6138" width="8.7109375" style="4"/>
    <col min="6139" max="6139" width="27.42578125" style="4" customWidth="1"/>
    <col min="6140" max="6140" width="9.42578125" style="4" customWidth="1"/>
    <col min="6141" max="6144" width="12.7109375" style="4" customWidth="1"/>
    <col min="6145" max="6145" width="9.42578125" style="4" customWidth="1"/>
    <col min="6146" max="6146" width="27.42578125" style="4" customWidth="1"/>
    <col min="6147" max="6394" width="8.7109375" style="4"/>
    <col min="6395" max="6395" width="27.42578125" style="4" customWidth="1"/>
    <col min="6396" max="6396" width="9.42578125" style="4" customWidth="1"/>
    <col min="6397" max="6400" width="12.7109375" style="4" customWidth="1"/>
    <col min="6401" max="6401" width="9.42578125" style="4" customWidth="1"/>
    <col min="6402" max="6402" width="27.42578125" style="4" customWidth="1"/>
    <col min="6403" max="6650" width="8.7109375" style="4"/>
    <col min="6651" max="6651" width="27.42578125" style="4" customWidth="1"/>
    <col min="6652" max="6652" width="9.42578125" style="4" customWidth="1"/>
    <col min="6653" max="6656" width="12.7109375" style="4" customWidth="1"/>
    <col min="6657" max="6657" width="9.42578125" style="4" customWidth="1"/>
    <col min="6658" max="6658" width="27.42578125" style="4" customWidth="1"/>
    <col min="6659" max="6906" width="8.7109375" style="4"/>
    <col min="6907" max="6907" width="27.42578125" style="4" customWidth="1"/>
    <col min="6908" max="6908" width="9.42578125" style="4" customWidth="1"/>
    <col min="6909" max="6912" width="12.7109375" style="4" customWidth="1"/>
    <col min="6913" max="6913" width="9.42578125" style="4" customWidth="1"/>
    <col min="6914" max="6914" width="27.42578125" style="4" customWidth="1"/>
    <col min="6915" max="7162" width="8.7109375" style="4"/>
    <col min="7163" max="7163" width="27.42578125" style="4" customWidth="1"/>
    <col min="7164" max="7164" width="9.42578125" style="4" customWidth="1"/>
    <col min="7165" max="7168" width="12.7109375" style="4" customWidth="1"/>
    <col min="7169" max="7169" width="9.42578125" style="4" customWidth="1"/>
    <col min="7170" max="7170" width="27.42578125" style="4" customWidth="1"/>
    <col min="7171" max="7418" width="8.7109375" style="4"/>
    <col min="7419" max="7419" width="27.42578125" style="4" customWidth="1"/>
    <col min="7420" max="7420" width="9.42578125" style="4" customWidth="1"/>
    <col min="7421" max="7424" width="12.7109375" style="4" customWidth="1"/>
    <col min="7425" max="7425" width="9.42578125" style="4" customWidth="1"/>
    <col min="7426" max="7426" width="27.42578125" style="4" customWidth="1"/>
    <col min="7427" max="7674" width="8.7109375" style="4"/>
    <col min="7675" max="7675" width="27.42578125" style="4" customWidth="1"/>
    <col min="7676" max="7676" width="9.42578125" style="4" customWidth="1"/>
    <col min="7677" max="7680" width="12.7109375" style="4" customWidth="1"/>
    <col min="7681" max="7681" width="9.42578125" style="4" customWidth="1"/>
    <col min="7682" max="7682" width="27.42578125" style="4" customWidth="1"/>
    <col min="7683" max="7930" width="8.7109375" style="4"/>
    <col min="7931" max="7931" width="27.42578125" style="4" customWidth="1"/>
    <col min="7932" max="7932" width="9.42578125" style="4" customWidth="1"/>
    <col min="7933" max="7936" width="12.7109375" style="4" customWidth="1"/>
    <col min="7937" max="7937" width="9.42578125" style="4" customWidth="1"/>
    <col min="7938" max="7938" width="27.42578125" style="4" customWidth="1"/>
    <col min="7939" max="8186" width="8.7109375" style="4"/>
    <col min="8187" max="8187" width="27.42578125" style="4" customWidth="1"/>
    <col min="8188" max="8188" width="9.42578125" style="4" customWidth="1"/>
    <col min="8189" max="8192" width="12.7109375" style="4" customWidth="1"/>
    <col min="8193" max="8193" width="9.42578125" style="4" customWidth="1"/>
    <col min="8194" max="8194" width="27.42578125" style="4" customWidth="1"/>
    <col min="8195" max="8442" width="8.7109375" style="4"/>
    <col min="8443" max="8443" width="27.42578125" style="4" customWidth="1"/>
    <col min="8444" max="8444" width="9.42578125" style="4" customWidth="1"/>
    <col min="8445" max="8448" width="12.7109375" style="4" customWidth="1"/>
    <col min="8449" max="8449" width="9.42578125" style="4" customWidth="1"/>
    <col min="8450" max="8450" width="27.42578125" style="4" customWidth="1"/>
    <col min="8451" max="8698" width="8.7109375" style="4"/>
    <col min="8699" max="8699" width="27.42578125" style="4" customWidth="1"/>
    <col min="8700" max="8700" width="9.42578125" style="4" customWidth="1"/>
    <col min="8701" max="8704" width="12.7109375" style="4" customWidth="1"/>
    <col min="8705" max="8705" width="9.42578125" style="4" customWidth="1"/>
    <col min="8706" max="8706" width="27.42578125" style="4" customWidth="1"/>
    <col min="8707" max="8954" width="8.7109375" style="4"/>
    <col min="8955" max="8955" width="27.42578125" style="4" customWidth="1"/>
    <col min="8956" max="8956" width="9.42578125" style="4" customWidth="1"/>
    <col min="8957" max="8960" width="12.7109375" style="4" customWidth="1"/>
    <col min="8961" max="8961" width="9.42578125" style="4" customWidth="1"/>
    <col min="8962" max="8962" width="27.42578125" style="4" customWidth="1"/>
    <col min="8963" max="9210" width="8.7109375" style="4"/>
    <col min="9211" max="9211" width="27.42578125" style="4" customWidth="1"/>
    <col min="9212" max="9212" width="9.42578125" style="4" customWidth="1"/>
    <col min="9213" max="9216" width="12.7109375" style="4" customWidth="1"/>
    <col min="9217" max="9217" width="9.42578125" style="4" customWidth="1"/>
    <col min="9218" max="9218" width="27.42578125" style="4" customWidth="1"/>
    <col min="9219" max="9466" width="8.7109375" style="4"/>
    <col min="9467" max="9467" width="27.42578125" style="4" customWidth="1"/>
    <col min="9468" max="9468" width="9.42578125" style="4" customWidth="1"/>
    <col min="9469" max="9472" width="12.7109375" style="4" customWidth="1"/>
    <col min="9473" max="9473" width="9.42578125" style="4" customWidth="1"/>
    <col min="9474" max="9474" width="27.42578125" style="4" customWidth="1"/>
    <col min="9475" max="9722" width="8.7109375" style="4"/>
    <col min="9723" max="9723" width="27.42578125" style="4" customWidth="1"/>
    <col min="9724" max="9724" width="9.42578125" style="4" customWidth="1"/>
    <col min="9725" max="9728" width="12.7109375" style="4" customWidth="1"/>
    <col min="9729" max="9729" width="9.42578125" style="4" customWidth="1"/>
    <col min="9730" max="9730" width="27.42578125" style="4" customWidth="1"/>
    <col min="9731" max="9978" width="8.7109375" style="4"/>
    <col min="9979" max="9979" width="27.42578125" style="4" customWidth="1"/>
    <col min="9980" max="9980" width="9.42578125" style="4" customWidth="1"/>
    <col min="9981" max="9984" width="12.7109375" style="4" customWidth="1"/>
    <col min="9985" max="9985" width="9.42578125" style="4" customWidth="1"/>
    <col min="9986" max="9986" width="27.42578125" style="4" customWidth="1"/>
    <col min="9987" max="10234" width="8.7109375" style="4"/>
    <col min="10235" max="10235" width="27.42578125" style="4" customWidth="1"/>
    <col min="10236" max="10236" width="9.42578125" style="4" customWidth="1"/>
    <col min="10237" max="10240" width="12.7109375" style="4" customWidth="1"/>
    <col min="10241" max="10241" width="9.42578125" style="4" customWidth="1"/>
    <col min="10242" max="10242" width="27.42578125" style="4" customWidth="1"/>
    <col min="10243" max="10490" width="8.7109375" style="4"/>
    <col min="10491" max="10491" width="27.42578125" style="4" customWidth="1"/>
    <col min="10492" max="10492" width="9.42578125" style="4" customWidth="1"/>
    <col min="10493" max="10496" width="12.7109375" style="4" customWidth="1"/>
    <col min="10497" max="10497" width="9.42578125" style="4" customWidth="1"/>
    <col min="10498" max="10498" width="27.42578125" style="4" customWidth="1"/>
    <col min="10499" max="10746" width="8.7109375" style="4"/>
    <col min="10747" max="10747" width="27.42578125" style="4" customWidth="1"/>
    <col min="10748" max="10748" width="9.42578125" style="4" customWidth="1"/>
    <col min="10749" max="10752" width="12.7109375" style="4" customWidth="1"/>
    <col min="10753" max="10753" width="9.42578125" style="4" customWidth="1"/>
    <col min="10754" max="10754" width="27.42578125" style="4" customWidth="1"/>
    <col min="10755" max="11002" width="8.7109375" style="4"/>
    <col min="11003" max="11003" width="27.42578125" style="4" customWidth="1"/>
    <col min="11004" max="11004" width="9.42578125" style="4" customWidth="1"/>
    <col min="11005" max="11008" width="12.7109375" style="4" customWidth="1"/>
    <col min="11009" max="11009" width="9.42578125" style="4" customWidth="1"/>
    <col min="11010" max="11010" width="27.42578125" style="4" customWidth="1"/>
    <col min="11011" max="11258" width="8.7109375" style="4"/>
    <col min="11259" max="11259" width="27.42578125" style="4" customWidth="1"/>
    <col min="11260" max="11260" width="9.42578125" style="4" customWidth="1"/>
    <col min="11261" max="11264" width="12.7109375" style="4" customWidth="1"/>
    <col min="11265" max="11265" width="9.42578125" style="4" customWidth="1"/>
    <col min="11266" max="11266" width="27.42578125" style="4" customWidth="1"/>
    <col min="11267" max="11514" width="8.7109375" style="4"/>
    <col min="11515" max="11515" width="27.42578125" style="4" customWidth="1"/>
    <col min="11516" max="11516" width="9.42578125" style="4" customWidth="1"/>
    <col min="11517" max="11520" width="12.7109375" style="4" customWidth="1"/>
    <col min="11521" max="11521" width="9.42578125" style="4" customWidth="1"/>
    <col min="11522" max="11522" width="27.42578125" style="4" customWidth="1"/>
    <col min="11523" max="11770" width="8.7109375" style="4"/>
    <col min="11771" max="11771" width="27.42578125" style="4" customWidth="1"/>
    <col min="11772" max="11772" width="9.42578125" style="4" customWidth="1"/>
    <col min="11773" max="11776" width="12.7109375" style="4" customWidth="1"/>
    <col min="11777" max="11777" width="9.42578125" style="4" customWidth="1"/>
    <col min="11778" max="11778" width="27.42578125" style="4" customWidth="1"/>
    <col min="11779" max="12026" width="8.7109375" style="4"/>
    <col min="12027" max="12027" width="27.42578125" style="4" customWidth="1"/>
    <col min="12028" max="12028" width="9.42578125" style="4" customWidth="1"/>
    <col min="12029" max="12032" width="12.7109375" style="4" customWidth="1"/>
    <col min="12033" max="12033" width="9.42578125" style="4" customWidth="1"/>
    <col min="12034" max="12034" width="27.42578125" style="4" customWidth="1"/>
    <col min="12035" max="12282" width="8.7109375" style="4"/>
    <col min="12283" max="12283" width="27.42578125" style="4" customWidth="1"/>
    <col min="12284" max="12284" width="9.42578125" style="4" customWidth="1"/>
    <col min="12285" max="12288" width="12.7109375" style="4" customWidth="1"/>
    <col min="12289" max="12289" width="9.42578125" style="4" customWidth="1"/>
    <col min="12290" max="12290" width="27.42578125" style="4" customWidth="1"/>
    <col min="12291" max="12538" width="8.7109375" style="4"/>
    <col min="12539" max="12539" width="27.42578125" style="4" customWidth="1"/>
    <col min="12540" max="12540" width="9.42578125" style="4" customWidth="1"/>
    <col min="12541" max="12544" width="12.7109375" style="4" customWidth="1"/>
    <col min="12545" max="12545" width="9.42578125" style="4" customWidth="1"/>
    <col min="12546" max="12546" width="27.42578125" style="4" customWidth="1"/>
    <col min="12547" max="12794" width="8.7109375" style="4"/>
    <col min="12795" max="12795" width="27.42578125" style="4" customWidth="1"/>
    <col min="12796" max="12796" width="9.42578125" style="4" customWidth="1"/>
    <col min="12797" max="12800" width="12.7109375" style="4" customWidth="1"/>
    <col min="12801" max="12801" width="9.42578125" style="4" customWidth="1"/>
    <col min="12802" max="12802" width="27.42578125" style="4" customWidth="1"/>
    <col min="12803" max="13050" width="8.7109375" style="4"/>
    <col min="13051" max="13051" width="27.42578125" style="4" customWidth="1"/>
    <col min="13052" max="13052" width="9.42578125" style="4" customWidth="1"/>
    <col min="13053" max="13056" width="12.7109375" style="4" customWidth="1"/>
    <col min="13057" max="13057" width="9.42578125" style="4" customWidth="1"/>
    <col min="13058" max="13058" width="27.42578125" style="4" customWidth="1"/>
    <col min="13059" max="13306" width="8.7109375" style="4"/>
    <col min="13307" max="13307" width="27.42578125" style="4" customWidth="1"/>
    <col min="13308" max="13308" width="9.42578125" style="4" customWidth="1"/>
    <col min="13309" max="13312" width="12.7109375" style="4" customWidth="1"/>
    <col min="13313" max="13313" width="9.42578125" style="4" customWidth="1"/>
    <col min="13314" max="13314" width="27.42578125" style="4" customWidth="1"/>
    <col min="13315" max="13562" width="8.7109375" style="4"/>
    <col min="13563" max="13563" width="27.42578125" style="4" customWidth="1"/>
    <col min="13564" max="13564" width="9.42578125" style="4" customWidth="1"/>
    <col min="13565" max="13568" width="12.7109375" style="4" customWidth="1"/>
    <col min="13569" max="13569" width="9.42578125" style="4" customWidth="1"/>
    <col min="13570" max="13570" width="27.42578125" style="4" customWidth="1"/>
    <col min="13571" max="13818" width="8.7109375" style="4"/>
    <col min="13819" max="13819" width="27.42578125" style="4" customWidth="1"/>
    <col min="13820" max="13820" width="9.42578125" style="4" customWidth="1"/>
    <col min="13821" max="13824" width="12.7109375" style="4" customWidth="1"/>
    <col min="13825" max="13825" width="9.42578125" style="4" customWidth="1"/>
    <col min="13826" max="13826" width="27.42578125" style="4" customWidth="1"/>
    <col min="13827" max="14074" width="8.7109375" style="4"/>
    <col min="14075" max="14075" width="27.42578125" style="4" customWidth="1"/>
    <col min="14076" max="14076" width="9.42578125" style="4" customWidth="1"/>
    <col min="14077" max="14080" width="12.7109375" style="4" customWidth="1"/>
    <col min="14081" max="14081" width="9.42578125" style="4" customWidth="1"/>
    <col min="14082" max="14082" width="27.42578125" style="4" customWidth="1"/>
    <col min="14083" max="14330" width="8.7109375" style="4"/>
    <col min="14331" max="14331" width="27.42578125" style="4" customWidth="1"/>
    <col min="14332" max="14332" width="9.42578125" style="4" customWidth="1"/>
    <col min="14333" max="14336" width="12.7109375" style="4" customWidth="1"/>
    <col min="14337" max="14337" width="9.42578125" style="4" customWidth="1"/>
    <col min="14338" max="14338" width="27.42578125" style="4" customWidth="1"/>
    <col min="14339" max="14586" width="8.7109375" style="4"/>
    <col min="14587" max="14587" width="27.42578125" style="4" customWidth="1"/>
    <col min="14588" max="14588" width="9.42578125" style="4" customWidth="1"/>
    <col min="14589" max="14592" width="12.7109375" style="4" customWidth="1"/>
    <col min="14593" max="14593" width="9.42578125" style="4" customWidth="1"/>
    <col min="14594" max="14594" width="27.42578125" style="4" customWidth="1"/>
    <col min="14595" max="14842" width="8.7109375" style="4"/>
    <col min="14843" max="14843" width="27.42578125" style="4" customWidth="1"/>
    <col min="14844" max="14844" width="9.42578125" style="4" customWidth="1"/>
    <col min="14845" max="14848" width="12.7109375" style="4" customWidth="1"/>
    <col min="14849" max="14849" width="9.42578125" style="4" customWidth="1"/>
    <col min="14850" max="14850" width="27.42578125" style="4" customWidth="1"/>
    <col min="14851" max="15098" width="8.7109375" style="4"/>
    <col min="15099" max="15099" width="27.42578125" style="4" customWidth="1"/>
    <col min="15100" max="15100" width="9.42578125" style="4" customWidth="1"/>
    <col min="15101" max="15104" width="12.7109375" style="4" customWidth="1"/>
    <col min="15105" max="15105" width="9.42578125" style="4" customWidth="1"/>
    <col min="15106" max="15106" width="27.42578125" style="4" customWidth="1"/>
    <col min="15107" max="15354" width="8.7109375" style="4"/>
    <col min="15355" max="15355" width="27.42578125" style="4" customWidth="1"/>
    <col min="15356" max="15356" width="9.42578125" style="4" customWidth="1"/>
    <col min="15357" max="15360" width="12.7109375" style="4" customWidth="1"/>
    <col min="15361" max="15361" width="9.42578125" style="4" customWidth="1"/>
    <col min="15362" max="15362" width="27.42578125" style="4" customWidth="1"/>
    <col min="15363" max="15610" width="8.7109375" style="4"/>
    <col min="15611" max="15611" width="27.42578125" style="4" customWidth="1"/>
    <col min="15612" max="15612" width="9.42578125" style="4" customWidth="1"/>
    <col min="15613" max="15616" width="12.7109375" style="4" customWidth="1"/>
    <col min="15617" max="15617" width="9.42578125" style="4" customWidth="1"/>
    <col min="15618" max="15618" width="27.42578125" style="4" customWidth="1"/>
    <col min="15619" max="15866" width="8.7109375" style="4"/>
    <col min="15867" max="15867" width="27.42578125" style="4" customWidth="1"/>
    <col min="15868" max="15868" width="9.42578125" style="4" customWidth="1"/>
    <col min="15869" max="15872" width="12.7109375" style="4" customWidth="1"/>
    <col min="15873" max="15873" width="9.42578125" style="4" customWidth="1"/>
    <col min="15874" max="15874" width="27.42578125" style="4" customWidth="1"/>
    <col min="15875" max="16122" width="8.7109375" style="4"/>
    <col min="16123" max="16123" width="27.42578125" style="4" customWidth="1"/>
    <col min="16124" max="16124" width="9.42578125" style="4" customWidth="1"/>
    <col min="16125" max="16128" width="12.7109375" style="4" customWidth="1"/>
    <col min="16129" max="16129" width="9.42578125" style="4" customWidth="1"/>
    <col min="16130" max="16130" width="27.42578125" style="4" customWidth="1"/>
    <col min="16131" max="16374" width="8.7109375" style="4"/>
    <col min="16375" max="16384" width="9.28515625" style="4" customWidth="1"/>
  </cols>
  <sheetData>
    <row r="1" spans="1:7" ht="30" customHeight="1">
      <c r="A1" s="233"/>
      <c r="B1" s="233"/>
      <c r="C1" s="233"/>
      <c r="D1" s="233"/>
      <c r="E1" s="233"/>
      <c r="F1" s="233"/>
      <c r="G1" s="233"/>
    </row>
    <row r="2" spans="1:7" ht="30" customHeight="1">
      <c r="A2" s="233"/>
      <c r="B2" s="233"/>
      <c r="C2" s="233"/>
      <c r="D2" s="233"/>
      <c r="E2" s="233"/>
      <c r="F2" s="233"/>
      <c r="G2" s="233"/>
    </row>
    <row r="3" spans="1:7" ht="14.25" customHeight="1">
      <c r="A3" s="233"/>
      <c r="B3" s="233"/>
      <c r="C3" s="233"/>
      <c r="D3" s="233"/>
      <c r="E3" s="233"/>
      <c r="F3" s="233"/>
      <c r="G3" s="233"/>
    </row>
    <row r="4" spans="1:7" ht="65.25" customHeight="1">
      <c r="A4" s="182" t="s">
        <v>493</v>
      </c>
      <c r="B4" s="182"/>
      <c r="C4" s="182"/>
      <c r="D4" s="182"/>
      <c r="E4" s="182"/>
      <c r="F4" s="182"/>
      <c r="G4" s="182"/>
    </row>
    <row r="5" spans="1:7" ht="21" customHeight="1">
      <c r="A5" s="185" t="s">
        <v>343</v>
      </c>
      <c r="B5" s="185"/>
      <c r="C5" s="185"/>
      <c r="D5" s="185"/>
      <c r="E5" s="185"/>
      <c r="F5" s="185"/>
      <c r="G5" s="185"/>
    </row>
    <row r="6" spans="1:7" ht="24" customHeight="1">
      <c r="A6" s="186" t="s">
        <v>344</v>
      </c>
      <c r="B6" s="186"/>
      <c r="C6" s="186"/>
      <c r="D6" s="186"/>
      <c r="E6" s="186"/>
      <c r="F6" s="186"/>
      <c r="G6" s="186"/>
    </row>
    <row r="7" spans="1:7" ht="23.1" customHeight="1">
      <c r="A7" s="70" t="s">
        <v>291</v>
      </c>
      <c r="B7" s="61">
        <v>2015</v>
      </c>
      <c r="C7" s="61">
        <v>2016</v>
      </c>
      <c r="D7" s="61">
        <v>2017</v>
      </c>
      <c r="E7" s="61">
        <v>2018</v>
      </c>
      <c r="F7" s="61">
        <v>2019</v>
      </c>
      <c r="G7" s="71" t="s">
        <v>292</v>
      </c>
    </row>
    <row r="8" spans="1:7" ht="27.95" customHeight="1">
      <c r="A8" s="103" t="s">
        <v>170</v>
      </c>
      <c r="B8" s="83">
        <v>6</v>
      </c>
      <c r="C8" s="83">
        <v>4</v>
      </c>
      <c r="D8" s="83">
        <v>3</v>
      </c>
      <c r="E8" s="83">
        <v>3</v>
      </c>
      <c r="F8" s="83">
        <v>3.16</v>
      </c>
      <c r="G8" s="97" t="s">
        <v>156</v>
      </c>
    </row>
    <row r="9" spans="1:7" ht="27.95" customHeight="1">
      <c r="A9" s="104" t="s">
        <v>171</v>
      </c>
      <c r="B9" s="82">
        <v>99.9</v>
      </c>
      <c r="C9" s="82">
        <v>99.9</v>
      </c>
      <c r="D9" s="82">
        <v>99.9</v>
      </c>
      <c r="E9" s="82">
        <v>100</v>
      </c>
      <c r="F9" s="82">
        <v>100</v>
      </c>
      <c r="G9" s="94" t="s">
        <v>157</v>
      </c>
    </row>
    <row r="10" spans="1:7" ht="14.1" customHeight="1">
      <c r="A10" s="103" t="s">
        <v>172</v>
      </c>
      <c r="B10" s="82">
        <v>8.5</v>
      </c>
      <c r="C10" s="82">
        <v>7.9</v>
      </c>
      <c r="D10" s="82">
        <v>7.63</v>
      </c>
      <c r="E10" s="82">
        <v>6.8</v>
      </c>
      <c r="F10" s="82">
        <v>6.5</v>
      </c>
      <c r="G10" s="97" t="s">
        <v>158</v>
      </c>
    </row>
    <row r="11" spans="1:7" ht="20.100000000000001" customHeight="1">
      <c r="A11" s="103" t="s">
        <v>311</v>
      </c>
      <c r="B11" s="82">
        <v>6.6</v>
      </c>
      <c r="C11" s="82">
        <v>6.1</v>
      </c>
      <c r="D11" s="82">
        <v>6.2</v>
      </c>
      <c r="E11" s="82">
        <v>5.17</v>
      </c>
      <c r="F11" s="82">
        <v>5.2</v>
      </c>
      <c r="G11" s="97" t="s">
        <v>312</v>
      </c>
    </row>
    <row r="12" spans="1:7" ht="18.95" customHeight="1">
      <c r="A12" s="103" t="s">
        <v>315</v>
      </c>
      <c r="B12" s="82">
        <v>4.5999999999999996</v>
      </c>
      <c r="C12" s="82">
        <v>4.2</v>
      </c>
      <c r="D12" s="82">
        <v>3.99</v>
      </c>
      <c r="E12" s="82">
        <v>3.66</v>
      </c>
      <c r="F12" s="82">
        <v>3.5903988510723677</v>
      </c>
      <c r="G12" s="97" t="s">
        <v>316</v>
      </c>
    </row>
    <row r="13" spans="1:7" ht="20.45" customHeight="1">
      <c r="A13" s="104" t="s">
        <v>313</v>
      </c>
      <c r="B13" s="82"/>
      <c r="C13" s="82"/>
      <c r="D13" s="82">
        <v>79.599999999999994</v>
      </c>
      <c r="E13" s="82">
        <v>79.8</v>
      </c>
      <c r="F13" s="82">
        <v>79.7</v>
      </c>
      <c r="G13" s="97" t="s">
        <v>314</v>
      </c>
    </row>
    <row r="14" spans="1:7" ht="18.600000000000001" customHeight="1">
      <c r="A14" s="55" t="s">
        <v>174</v>
      </c>
      <c r="B14" s="72"/>
      <c r="C14" s="72"/>
      <c r="D14" s="72"/>
      <c r="E14" s="72"/>
      <c r="F14" s="72"/>
      <c r="G14" s="73" t="s">
        <v>180</v>
      </c>
    </row>
    <row r="15" spans="1:7" ht="27.95" customHeight="1">
      <c r="A15" s="99" t="s">
        <v>175</v>
      </c>
      <c r="B15" s="126" t="s">
        <v>92</v>
      </c>
      <c r="C15" s="78">
        <v>82</v>
      </c>
      <c r="D15" s="78">
        <v>70.3</v>
      </c>
      <c r="E15" s="78">
        <v>70.400000000000006</v>
      </c>
      <c r="F15" s="78">
        <v>74.2</v>
      </c>
      <c r="G15" s="102" t="s">
        <v>160</v>
      </c>
    </row>
    <row r="16" spans="1:7" ht="27.95" customHeight="1">
      <c r="A16" s="99" t="s">
        <v>176</v>
      </c>
      <c r="B16" s="126" t="s">
        <v>92</v>
      </c>
      <c r="C16" s="78">
        <v>25.3</v>
      </c>
      <c r="D16" s="78">
        <v>26.4</v>
      </c>
      <c r="E16" s="78">
        <v>29.09</v>
      </c>
      <c r="F16" s="78">
        <v>33.299999999999997</v>
      </c>
      <c r="G16" s="102" t="s">
        <v>191</v>
      </c>
    </row>
    <row r="17" spans="1:7" ht="14.1" customHeight="1">
      <c r="A17" s="99" t="s">
        <v>178</v>
      </c>
      <c r="B17" s="126" t="s">
        <v>92</v>
      </c>
      <c r="C17" s="78">
        <v>0.27</v>
      </c>
      <c r="D17" s="78">
        <v>0.26</v>
      </c>
      <c r="E17" s="78">
        <v>0.76</v>
      </c>
      <c r="F17" s="78">
        <v>0.87</v>
      </c>
      <c r="G17" s="102" t="s">
        <v>210</v>
      </c>
    </row>
    <row r="18" spans="1:7" ht="11.45" customHeight="1">
      <c r="A18" s="99" t="s">
        <v>179</v>
      </c>
      <c r="B18" s="128">
        <v>1.0900000000000001</v>
      </c>
      <c r="C18" s="78">
        <v>1.28</v>
      </c>
      <c r="D18" s="78">
        <v>1.46</v>
      </c>
      <c r="E18" s="78">
        <v>1.6</v>
      </c>
      <c r="F18" s="78">
        <v>1.4</v>
      </c>
      <c r="G18" s="102" t="s">
        <v>162</v>
      </c>
    </row>
    <row r="19" spans="1:7" ht="24.95" customHeight="1">
      <c r="A19" s="100" t="s">
        <v>181</v>
      </c>
      <c r="B19" s="116">
        <v>6.5</v>
      </c>
      <c r="C19" s="81">
        <v>6.13</v>
      </c>
      <c r="D19" s="81">
        <v>6.13</v>
      </c>
      <c r="E19" s="81">
        <v>3.8</v>
      </c>
      <c r="F19" s="81">
        <v>3.01</v>
      </c>
      <c r="G19" s="94" t="s">
        <v>163</v>
      </c>
    </row>
    <row r="20" spans="1:7" ht="24.95" customHeight="1">
      <c r="A20" s="105" t="s">
        <v>182</v>
      </c>
      <c r="B20" s="129" t="s">
        <v>169</v>
      </c>
      <c r="C20" s="129" t="s">
        <v>169</v>
      </c>
      <c r="D20" s="129" t="s">
        <v>169</v>
      </c>
      <c r="E20" s="129" t="s">
        <v>169</v>
      </c>
      <c r="F20" s="129" t="s">
        <v>169</v>
      </c>
      <c r="G20" s="94" t="s">
        <v>211</v>
      </c>
    </row>
    <row r="21" spans="1:7" ht="24.95" customHeight="1">
      <c r="A21" s="158" t="s">
        <v>0</v>
      </c>
      <c r="B21" s="159"/>
      <c r="C21" s="159"/>
      <c r="D21" s="160"/>
      <c r="E21" s="234" t="s">
        <v>1</v>
      </c>
      <c r="F21" s="234"/>
      <c r="G21" s="234"/>
    </row>
    <row r="22" spans="1:7" ht="24.95" customHeight="1">
      <c r="A22" s="10"/>
      <c r="B22" s="10"/>
      <c r="C22" s="10"/>
      <c r="D22" s="10"/>
      <c r="E22" s="10"/>
      <c r="F22" s="10"/>
      <c r="G22" s="14"/>
    </row>
  </sheetData>
  <mergeCells count="5">
    <mergeCell ref="A4:G4"/>
    <mergeCell ref="A1:G3"/>
    <mergeCell ref="E21:G21"/>
    <mergeCell ref="A6:G6"/>
    <mergeCell ref="A5:G5"/>
  </mergeCells>
  <pageMargins left="0.7" right="0.7" top="0.75" bottom="0.75" header="0.3" footer="0.3"/>
  <pageSetup scale="97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22"/>
  <sheetViews>
    <sheetView rightToLeft="1" zoomScale="70" zoomScaleNormal="70" zoomScaleSheetLayoutView="100" workbookViewId="0">
      <selection activeCell="P11" sqref="P11"/>
    </sheetView>
  </sheetViews>
  <sheetFormatPr defaultRowHeight="24.95" customHeight="1"/>
  <cols>
    <col min="1" max="1" width="30.140625" style="4" customWidth="1"/>
    <col min="2" max="4" width="8.42578125" style="4" customWidth="1"/>
    <col min="5" max="5" width="11" style="4" customWidth="1"/>
    <col min="6" max="6" width="10.7109375" style="4" customWidth="1"/>
    <col min="7" max="7" width="10.140625" style="4" customWidth="1"/>
    <col min="8" max="8" width="9.85546875" style="4" customWidth="1"/>
    <col min="9" max="11" width="13.42578125" style="4" customWidth="1"/>
    <col min="12" max="12" width="47.42578125" style="4" customWidth="1"/>
    <col min="13" max="13" width="3.140625" style="4" customWidth="1"/>
    <col min="14" max="14" width="18.7109375" style="4" customWidth="1"/>
    <col min="15" max="15" width="12.42578125" style="4" customWidth="1"/>
    <col min="16" max="260" width="8.7109375" style="4"/>
    <col min="261" max="261" width="27.42578125" style="4" customWidth="1"/>
    <col min="262" max="262" width="9.42578125" style="4" customWidth="1"/>
    <col min="263" max="266" width="12.7109375" style="4" customWidth="1"/>
    <col min="267" max="267" width="9.42578125" style="4" customWidth="1"/>
    <col min="268" max="268" width="27.42578125" style="4" customWidth="1"/>
    <col min="269" max="516" width="8.7109375" style="4"/>
    <col min="517" max="517" width="27.42578125" style="4" customWidth="1"/>
    <col min="518" max="518" width="9.42578125" style="4" customWidth="1"/>
    <col min="519" max="522" width="12.7109375" style="4" customWidth="1"/>
    <col min="523" max="523" width="9.42578125" style="4" customWidth="1"/>
    <col min="524" max="524" width="27.42578125" style="4" customWidth="1"/>
    <col min="525" max="772" width="8.7109375" style="4"/>
    <col min="773" max="773" width="27.42578125" style="4" customWidth="1"/>
    <col min="774" max="774" width="9.42578125" style="4" customWidth="1"/>
    <col min="775" max="778" width="12.7109375" style="4" customWidth="1"/>
    <col min="779" max="779" width="9.42578125" style="4" customWidth="1"/>
    <col min="780" max="780" width="27.42578125" style="4" customWidth="1"/>
    <col min="781" max="1028" width="8.7109375" style="4"/>
    <col min="1029" max="1029" width="27.42578125" style="4" customWidth="1"/>
    <col min="1030" max="1030" width="9.42578125" style="4" customWidth="1"/>
    <col min="1031" max="1034" width="12.7109375" style="4" customWidth="1"/>
    <col min="1035" max="1035" width="9.42578125" style="4" customWidth="1"/>
    <col min="1036" max="1036" width="27.42578125" style="4" customWidth="1"/>
    <col min="1037" max="1284" width="8.7109375" style="4"/>
    <col min="1285" max="1285" width="27.42578125" style="4" customWidth="1"/>
    <col min="1286" max="1286" width="9.42578125" style="4" customWidth="1"/>
    <col min="1287" max="1290" width="12.7109375" style="4" customWidth="1"/>
    <col min="1291" max="1291" width="9.42578125" style="4" customWidth="1"/>
    <col min="1292" max="1292" width="27.42578125" style="4" customWidth="1"/>
    <col min="1293" max="1540" width="8.7109375" style="4"/>
    <col min="1541" max="1541" width="27.42578125" style="4" customWidth="1"/>
    <col min="1542" max="1542" width="9.42578125" style="4" customWidth="1"/>
    <col min="1543" max="1546" width="12.7109375" style="4" customWidth="1"/>
    <col min="1547" max="1547" width="9.42578125" style="4" customWidth="1"/>
    <col min="1548" max="1548" width="27.42578125" style="4" customWidth="1"/>
    <col min="1549" max="1796" width="8.7109375" style="4"/>
    <col min="1797" max="1797" width="27.42578125" style="4" customWidth="1"/>
    <col min="1798" max="1798" width="9.42578125" style="4" customWidth="1"/>
    <col min="1799" max="1802" width="12.7109375" style="4" customWidth="1"/>
    <col min="1803" max="1803" width="9.42578125" style="4" customWidth="1"/>
    <col min="1804" max="1804" width="27.42578125" style="4" customWidth="1"/>
    <col min="1805" max="2052" width="8.7109375" style="4"/>
    <col min="2053" max="2053" width="27.42578125" style="4" customWidth="1"/>
    <col min="2054" max="2054" width="9.42578125" style="4" customWidth="1"/>
    <col min="2055" max="2058" width="12.7109375" style="4" customWidth="1"/>
    <col min="2059" max="2059" width="9.42578125" style="4" customWidth="1"/>
    <col min="2060" max="2060" width="27.42578125" style="4" customWidth="1"/>
    <col min="2061" max="2308" width="8.7109375" style="4"/>
    <col min="2309" max="2309" width="27.42578125" style="4" customWidth="1"/>
    <col min="2310" max="2310" width="9.42578125" style="4" customWidth="1"/>
    <col min="2311" max="2314" width="12.7109375" style="4" customWidth="1"/>
    <col min="2315" max="2315" width="9.42578125" style="4" customWidth="1"/>
    <col min="2316" max="2316" width="27.42578125" style="4" customWidth="1"/>
    <col min="2317" max="2564" width="8.7109375" style="4"/>
    <col min="2565" max="2565" width="27.42578125" style="4" customWidth="1"/>
    <col min="2566" max="2566" width="9.42578125" style="4" customWidth="1"/>
    <col min="2567" max="2570" width="12.7109375" style="4" customWidth="1"/>
    <col min="2571" max="2571" width="9.42578125" style="4" customWidth="1"/>
    <col min="2572" max="2572" width="27.42578125" style="4" customWidth="1"/>
    <col min="2573" max="2820" width="8.7109375" style="4"/>
    <col min="2821" max="2821" width="27.42578125" style="4" customWidth="1"/>
    <col min="2822" max="2822" width="9.42578125" style="4" customWidth="1"/>
    <col min="2823" max="2826" width="12.7109375" style="4" customWidth="1"/>
    <col min="2827" max="2827" width="9.42578125" style="4" customWidth="1"/>
    <col min="2828" max="2828" width="27.42578125" style="4" customWidth="1"/>
    <col min="2829" max="3076" width="8.7109375" style="4"/>
    <col min="3077" max="3077" width="27.42578125" style="4" customWidth="1"/>
    <col min="3078" max="3078" width="9.42578125" style="4" customWidth="1"/>
    <col min="3079" max="3082" width="12.7109375" style="4" customWidth="1"/>
    <col min="3083" max="3083" width="9.42578125" style="4" customWidth="1"/>
    <col min="3084" max="3084" width="27.42578125" style="4" customWidth="1"/>
    <col min="3085" max="3332" width="8.7109375" style="4"/>
    <col min="3333" max="3333" width="27.42578125" style="4" customWidth="1"/>
    <col min="3334" max="3334" width="9.42578125" style="4" customWidth="1"/>
    <col min="3335" max="3338" width="12.7109375" style="4" customWidth="1"/>
    <col min="3339" max="3339" width="9.42578125" style="4" customWidth="1"/>
    <col min="3340" max="3340" width="27.42578125" style="4" customWidth="1"/>
    <col min="3341" max="3588" width="8.7109375" style="4"/>
    <col min="3589" max="3589" width="27.42578125" style="4" customWidth="1"/>
    <col min="3590" max="3590" width="9.42578125" style="4" customWidth="1"/>
    <col min="3591" max="3594" width="12.7109375" style="4" customWidth="1"/>
    <col min="3595" max="3595" width="9.42578125" style="4" customWidth="1"/>
    <col min="3596" max="3596" width="27.42578125" style="4" customWidth="1"/>
    <col min="3597" max="3844" width="8.7109375" style="4"/>
    <col min="3845" max="3845" width="27.42578125" style="4" customWidth="1"/>
    <col min="3846" max="3846" width="9.42578125" style="4" customWidth="1"/>
    <col min="3847" max="3850" width="12.7109375" style="4" customWidth="1"/>
    <col min="3851" max="3851" width="9.42578125" style="4" customWidth="1"/>
    <col min="3852" max="3852" width="27.42578125" style="4" customWidth="1"/>
    <col min="3853" max="4100" width="8.7109375" style="4"/>
    <col min="4101" max="4101" width="27.42578125" style="4" customWidth="1"/>
    <col min="4102" max="4102" width="9.42578125" style="4" customWidth="1"/>
    <col min="4103" max="4106" width="12.7109375" style="4" customWidth="1"/>
    <col min="4107" max="4107" width="9.42578125" style="4" customWidth="1"/>
    <col min="4108" max="4108" width="27.42578125" style="4" customWidth="1"/>
    <col min="4109" max="4356" width="8.7109375" style="4"/>
    <col min="4357" max="4357" width="27.42578125" style="4" customWidth="1"/>
    <col min="4358" max="4358" width="9.42578125" style="4" customWidth="1"/>
    <col min="4359" max="4362" width="12.7109375" style="4" customWidth="1"/>
    <col min="4363" max="4363" width="9.42578125" style="4" customWidth="1"/>
    <col min="4364" max="4364" width="27.42578125" style="4" customWidth="1"/>
    <col min="4365" max="4612" width="8.7109375" style="4"/>
    <col min="4613" max="4613" width="27.42578125" style="4" customWidth="1"/>
    <col min="4614" max="4614" width="9.42578125" style="4" customWidth="1"/>
    <col min="4615" max="4618" width="12.7109375" style="4" customWidth="1"/>
    <col min="4619" max="4619" width="9.42578125" style="4" customWidth="1"/>
    <col min="4620" max="4620" width="27.42578125" style="4" customWidth="1"/>
    <col min="4621" max="4868" width="8.7109375" style="4"/>
    <col min="4869" max="4869" width="27.42578125" style="4" customWidth="1"/>
    <col min="4870" max="4870" width="9.42578125" style="4" customWidth="1"/>
    <col min="4871" max="4874" width="12.7109375" style="4" customWidth="1"/>
    <col min="4875" max="4875" width="9.42578125" style="4" customWidth="1"/>
    <col min="4876" max="4876" width="27.42578125" style="4" customWidth="1"/>
    <col min="4877" max="5124" width="8.7109375" style="4"/>
    <col min="5125" max="5125" width="27.42578125" style="4" customWidth="1"/>
    <col min="5126" max="5126" width="9.42578125" style="4" customWidth="1"/>
    <col min="5127" max="5130" width="12.7109375" style="4" customWidth="1"/>
    <col min="5131" max="5131" width="9.42578125" style="4" customWidth="1"/>
    <col min="5132" max="5132" width="27.42578125" style="4" customWidth="1"/>
    <col min="5133" max="5380" width="8.7109375" style="4"/>
    <col min="5381" max="5381" width="27.42578125" style="4" customWidth="1"/>
    <col min="5382" max="5382" width="9.42578125" style="4" customWidth="1"/>
    <col min="5383" max="5386" width="12.7109375" style="4" customWidth="1"/>
    <col min="5387" max="5387" width="9.42578125" style="4" customWidth="1"/>
    <col min="5388" max="5388" width="27.42578125" style="4" customWidth="1"/>
    <col min="5389" max="5636" width="8.7109375" style="4"/>
    <col min="5637" max="5637" width="27.42578125" style="4" customWidth="1"/>
    <col min="5638" max="5638" width="9.42578125" style="4" customWidth="1"/>
    <col min="5639" max="5642" width="12.7109375" style="4" customWidth="1"/>
    <col min="5643" max="5643" width="9.42578125" style="4" customWidth="1"/>
    <col min="5644" max="5644" width="27.42578125" style="4" customWidth="1"/>
    <col min="5645" max="5892" width="8.7109375" style="4"/>
    <col min="5893" max="5893" width="27.42578125" style="4" customWidth="1"/>
    <col min="5894" max="5894" width="9.42578125" style="4" customWidth="1"/>
    <col min="5895" max="5898" width="12.7109375" style="4" customWidth="1"/>
    <col min="5899" max="5899" width="9.42578125" style="4" customWidth="1"/>
    <col min="5900" max="5900" width="27.42578125" style="4" customWidth="1"/>
    <col min="5901" max="6148" width="8.7109375" style="4"/>
    <col min="6149" max="6149" width="27.42578125" style="4" customWidth="1"/>
    <col min="6150" max="6150" width="9.42578125" style="4" customWidth="1"/>
    <col min="6151" max="6154" width="12.7109375" style="4" customWidth="1"/>
    <col min="6155" max="6155" width="9.42578125" style="4" customWidth="1"/>
    <col min="6156" max="6156" width="27.42578125" style="4" customWidth="1"/>
    <col min="6157" max="6404" width="8.7109375" style="4"/>
    <col min="6405" max="6405" width="27.42578125" style="4" customWidth="1"/>
    <col min="6406" max="6406" width="9.42578125" style="4" customWidth="1"/>
    <col min="6407" max="6410" width="12.7109375" style="4" customWidth="1"/>
    <col min="6411" max="6411" width="9.42578125" style="4" customWidth="1"/>
    <col min="6412" max="6412" width="27.42578125" style="4" customWidth="1"/>
    <col min="6413" max="6660" width="8.7109375" style="4"/>
    <col min="6661" max="6661" width="27.42578125" style="4" customWidth="1"/>
    <col min="6662" max="6662" width="9.42578125" style="4" customWidth="1"/>
    <col min="6663" max="6666" width="12.7109375" style="4" customWidth="1"/>
    <col min="6667" max="6667" width="9.42578125" style="4" customWidth="1"/>
    <col min="6668" max="6668" width="27.42578125" style="4" customWidth="1"/>
    <col min="6669" max="6916" width="8.7109375" style="4"/>
    <col min="6917" max="6917" width="27.42578125" style="4" customWidth="1"/>
    <col min="6918" max="6918" width="9.42578125" style="4" customWidth="1"/>
    <col min="6919" max="6922" width="12.7109375" style="4" customWidth="1"/>
    <col min="6923" max="6923" width="9.42578125" style="4" customWidth="1"/>
    <col min="6924" max="6924" width="27.42578125" style="4" customWidth="1"/>
    <col min="6925" max="7172" width="8.7109375" style="4"/>
    <col min="7173" max="7173" width="27.42578125" style="4" customWidth="1"/>
    <col min="7174" max="7174" width="9.42578125" style="4" customWidth="1"/>
    <col min="7175" max="7178" width="12.7109375" style="4" customWidth="1"/>
    <col min="7179" max="7179" width="9.42578125" style="4" customWidth="1"/>
    <col min="7180" max="7180" width="27.42578125" style="4" customWidth="1"/>
    <col min="7181" max="7428" width="8.7109375" style="4"/>
    <col min="7429" max="7429" width="27.42578125" style="4" customWidth="1"/>
    <col min="7430" max="7430" width="9.42578125" style="4" customWidth="1"/>
    <col min="7431" max="7434" width="12.7109375" style="4" customWidth="1"/>
    <col min="7435" max="7435" width="9.42578125" style="4" customWidth="1"/>
    <col min="7436" max="7436" width="27.42578125" style="4" customWidth="1"/>
    <col min="7437" max="7684" width="8.7109375" style="4"/>
    <col min="7685" max="7685" width="27.42578125" style="4" customWidth="1"/>
    <col min="7686" max="7686" width="9.42578125" style="4" customWidth="1"/>
    <col min="7687" max="7690" width="12.7109375" style="4" customWidth="1"/>
    <col min="7691" max="7691" width="9.42578125" style="4" customWidth="1"/>
    <col min="7692" max="7692" width="27.42578125" style="4" customWidth="1"/>
    <col min="7693" max="7940" width="8.7109375" style="4"/>
    <col min="7941" max="7941" width="27.42578125" style="4" customWidth="1"/>
    <col min="7942" max="7942" width="9.42578125" style="4" customWidth="1"/>
    <col min="7943" max="7946" width="12.7109375" style="4" customWidth="1"/>
    <col min="7947" max="7947" width="9.42578125" style="4" customWidth="1"/>
    <col min="7948" max="7948" width="27.42578125" style="4" customWidth="1"/>
    <col min="7949" max="8196" width="8.7109375" style="4"/>
    <col min="8197" max="8197" width="27.42578125" style="4" customWidth="1"/>
    <col min="8198" max="8198" width="9.42578125" style="4" customWidth="1"/>
    <col min="8199" max="8202" width="12.7109375" style="4" customWidth="1"/>
    <col min="8203" max="8203" width="9.42578125" style="4" customWidth="1"/>
    <col min="8204" max="8204" width="27.42578125" style="4" customWidth="1"/>
    <col min="8205" max="8452" width="8.7109375" style="4"/>
    <col min="8453" max="8453" width="27.42578125" style="4" customWidth="1"/>
    <col min="8454" max="8454" width="9.42578125" style="4" customWidth="1"/>
    <col min="8455" max="8458" width="12.7109375" style="4" customWidth="1"/>
    <col min="8459" max="8459" width="9.42578125" style="4" customWidth="1"/>
    <col min="8460" max="8460" width="27.42578125" style="4" customWidth="1"/>
    <col min="8461" max="8708" width="8.7109375" style="4"/>
    <col min="8709" max="8709" width="27.42578125" style="4" customWidth="1"/>
    <col min="8710" max="8710" width="9.42578125" style="4" customWidth="1"/>
    <col min="8711" max="8714" width="12.7109375" style="4" customWidth="1"/>
    <col min="8715" max="8715" width="9.42578125" style="4" customWidth="1"/>
    <col min="8716" max="8716" width="27.42578125" style="4" customWidth="1"/>
    <col min="8717" max="8964" width="8.7109375" style="4"/>
    <col min="8965" max="8965" width="27.42578125" style="4" customWidth="1"/>
    <col min="8966" max="8966" width="9.42578125" style="4" customWidth="1"/>
    <col min="8967" max="8970" width="12.7109375" style="4" customWidth="1"/>
    <col min="8971" max="8971" width="9.42578125" style="4" customWidth="1"/>
    <col min="8972" max="8972" width="27.42578125" style="4" customWidth="1"/>
    <col min="8973" max="9220" width="8.7109375" style="4"/>
    <col min="9221" max="9221" width="27.42578125" style="4" customWidth="1"/>
    <col min="9222" max="9222" width="9.42578125" style="4" customWidth="1"/>
    <col min="9223" max="9226" width="12.7109375" style="4" customWidth="1"/>
    <col min="9227" max="9227" width="9.42578125" style="4" customWidth="1"/>
    <col min="9228" max="9228" width="27.42578125" style="4" customWidth="1"/>
    <col min="9229" max="9476" width="8.7109375" style="4"/>
    <col min="9477" max="9477" width="27.42578125" style="4" customWidth="1"/>
    <col min="9478" max="9478" width="9.42578125" style="4" customWidth="1"/>
    <col min="9479" max="9482" width="12.7109375" style="4" customWidth="1"/>
    <col min="9483" max="9483" width="9.42578125" style="4" customWidth="1"/>
    <col min="9484" max="9484" width="27.42578125" style="4" customWidth="1"/>
    <col min="9485" max="9732" width="8.7109375" style="4"/>
    <col min="9733" max="9733" width="27.42578125" style="4" customWidth="1"/>
    <col min="9734" max="9734" width="9.42578125" style="4" customWidth="1"/>
    <col min="9735" max="9738" width="12.7109375" style="4" customWidth="1"/>
    <col min="9739" max="9739" width="9.42578125" style="4" customWidth="1"/>
    <col min="9740" max="9740" width="27.42578125" style="4" customWidth="1"/>
    <col min="9741" max="9988" width="8.7109375" style="4"/>
    <col min="9989" max="9989" width="27.42578125" style="4" customWidth="1"/>
    <col min="9990" max="9990" width="9.42578125" style="4" customWidth="1"/>
    <col min="9991" max="9994" width="12.7109375" style="4" customWidth="1"/>
    <col min="9995" max="9995" width="9.42578125" style="4" customWidth="1"/>
    <col min="9996" max="9996" width="27.42578125" style="4" customWidth="1"/>
    <col min="9997" max="10244" width="8.7109375" style="4"/>
    <col min="10245" max="10245" width="27.42578125" style="4" customWidth="1"/>
    <col min="10246" max="10246" width="9.42578125" style="4" customWidth="1"/>
    <col min="10247" max="10250" width="12.7109375" style="4" customWidth="1"/>
    <col min="10251" max="10251" width="9.42578125" style="4" customWidth="1"/>
    <col min="10252" max="10252" width="27.42578125" style="4" customWidth="1"/>
    <col min="10253" max="10500" width="8.7109375" style="4"/>
    <col min="10501" max="10501" width="27.42578125" style="4" customWidth="1"/>
    <col min="10502" max="10502" width="9.42578125" style="4" customWidth="1"/>
    <col min="10503" max="10506" width="12.7109375" style="4" customWidth="1"/>
    <col min="10507" max="10507" width="9.42578125" style="4" customWidth="1"/>
    <col min="10508" max="10508" width="27.42578125" style="4" customWidth="1"/>
    <col min="10509" max="10756" width="8.7109375" style="4"/>
    <col min="10757" max="10757" width="27.42578125" style="4" customWidth="1"/>
    <col min="10758" max="10758" width="9.42578125" style="4" customWidth="1"/>
    <col min="10759" max="10762" width="12.7109375" style="4" customWidth="1"/>
    <col min="10763" max="10763" width="9.42578125" style="4" customWidth="1"/>
    <col min="10764" max="10764" width="27.42578125" style="4" customWidth="1"/>
    <col min="10765" max="11012" width="8.7109375" style="4"/>
    <col min="11013" max="11013" width="27.42578125" style="4" customWidth="1"/>
    <col min="11014" max="11014" width="9.42578125" style="4" customWidth="1"/>
    <col min="11015" max="11018" width="12.7109375" style="4" customWidth="1"/>
    <col min="11019" max="11019" width="9.42578125" style="4" customWidth="1"/>
    <col min="11020" max="11020" width="27.42578125" style="4" customWidth="1"/>
    <col min="11021" max="11268" width="8.7109375" style="4"/>
    <col min="11269" max="11269" width="27.42578125" style="4" customWidth="1"/>
    <col min="11270" max="11270" width="9.42578125" style="4" customWidth="1"/>
    <col min="11271" max="11274" width="12.7109375" style="4" customWidth="1"/>
    <col min="11275" max="11275" width="9.42578125" style="4" customWidth="1"/>
    <col min="11276" max="11276" width="27.42578125" style="4" customWidth="1"/>
    <col min="11277" max="11524" width="8.7109375" style="4"/>
    <col min="11525" max="11525" width="27.42578125" style="4" customWidth="1"/>
    <col min="11526" max="11526" width="9.42578125" style="4" customWidth="1"/>
    <col min="11527" max="11530" width="12.7109375" style="4" customWidth="1"/>
    <col min="11531" max="11531" width="9.42578125" style="4" customWidth="1"/>
    <col min="11532" max="11532" width="27.42578125" style="4" customWidth="1"/>
    <col min="11533" max="11780" width="8.7109375" style="4"/>
    <col min="11781" max="11781" width="27.42578125" style="4" customWidth="1"/>
    <col min="11782" max="11782" width="9.42578125" style="4" customWidth="1"/>
    <col min="11783" max="11786" width="12.7109375" style="4" customWidth="1"/>
    <col min="11787" max="11787" width="9.42578125" style="4" customWidth="1"/>
    <col min="11788" max="11788" width="27.42578125" style="4" customWidth="1"/>
    <col min="11789" max="12036" width="8.7109375" style="4"/>
    <col min="12037" max="12037" width="27.42578125" style="4" customWidth="1"/>
    <col min="12038" max="12038" width="9.42578125" style="4" customWidth="1"/>
    <col min="12039" max="12042" width="12.7109375" style="4" customWidth="1"/>
    <col min="12043" max="12043" width="9.42578125" style="4" customWidth="1"/>
    <col min="12044" max="12044" width="27.42578125" style="4" customWidth="1"/>
    <col min="12045" max="12292" width="8.7109375" style="4"/>
    <col min="12293" max="12293" width="27.42578125" style="4" customWidth="1"/>
    <col min="12294" max="12294" width="9.42578125" style="4" customWidth="1"/>
    <col min="12295" max="12298" width="12.7109375" style="4" customWidth="1"/>
    <col min="12299" max="12299" width="9.42578125" style="4" customWidth="1"/>
    <col min="12300" max="12300" width="27.42578125" style="4" customWidth="1"/>
    <col min="12301" max="12548" width="8.7109375" style="4"/>
    <col min="12549" max="12549" width="27.42578125" style="4" customWidth="1"/>
    <col min="12550" max="12550" width="9.42578125" style="4" customWidth="1"/>
    <col min="12551" max="12554" width="12.7109375" style="4" customWidth="1"/>
    <col min="12555" max="12555" width="9.42578125" style="4" customWidth="1"/>
    <col min="12556" max="12556" width="27.42578125" style="4" customWidth="1"/>
    <col min="12557" max="12804" width="8.7109375" style="4"/>
    <col min="12805" max="12805" width="27.42578125" style="4" customWidth="1"/>
    <col min="12806" max="12806" width="9.42578125" style="4" customWidth="1"/>
    <col min="12807" max="12810" width="12.7109375" style="4" customWidth="1"/>
    <col min="12811" max="12811" width="9.42578125" style="4" customWidth="1"/>
    <col min="12812" max="12812" width="27.42578125" style="4" customWidth="1"/>
    <col min="12813" max="13060" width="8.7109375" style="4"/>
    <col min="13061" max="13061" width="27.42578125" style="4" customWidth="1"/>
    <col min="13062" max="13062" width="9.42578125" style="4" customWidth="1"/>
    <col min="13063" max="13066" width="12.7109375" style="4" customWidth="1"/>
    <col min="13067" max="13067" width="9.42578125" style="4" customWidth="1"/>
    <col min="13068" max="13068" width="27.42578125" style="4" customWidth="1"/>
    <col min="13069" max="13316" width="8.7109375" style="4"/>
    <col min="13317" max="13317" width="27.42578125" style="4" customWidth="1"/>
    <col min="13318" max="13318" width="9.42578125" style="4" customWidth="1"/>
    <col min="13319" max="13322" width="12.7109375" style="4" customWidth="1"/>
    <col min="13323" max="13323" width="9.42578125" style="4" customWidth="1"/>
    <col min="13324" max="13324" width="27.42578125" style="4" customWidth="1"/>
    <col min="13325" max="13572" width="8.7109375" style="4"/>
    <col min="13573" max="13573" width="27.42578125" style="4" customWidth="1"/>
    <col min="13574" max="13574" width="9.42578125" style="4" customWidth="1"/>
    <col min="13575" max="13578" width="12.7109375" style="4" customWidth="1"/>
    <col min="13579" max="13579" width="9.42578125" style="4" customWidth="1"/>
    <col min="13580" max="13580" width="27.42578125" style="4" customWidth="1"/>
    <col min="13581" max="13828" width="8.7109375" style="4"/>
    <col min="13829" max="13829" width="27.42578125" style="4" customWidth="1"/>
    <col min="13830" max="13830" width="9.42578125" style="4" customWidth="1"/>
    <col min="13831" max="13834" width="12.7109375" style="4" customWidth="1"/>
    <col min="13835" max="13835" width="9.42578125" style="4" customWidth="1"/>
    <col min="13836" max="13836" width="27.42578125" style="4" customWidth="1"/>
    <col min="13837" max="14084" width="8.7109375" style="4"/>
    <col min="14085" max="14085" width="27.42578125" style="4" customWidth="1"/>
    <col min="14086" max="14086" width="9.42578125" style="4" customWidth="1"/>
    <col min="14087" max="14090" width="12.7109375" style="4" customWidth="1"/>
    <col min="14091" max="14091" width="9.42578125" style="4" customWidth="1"/>
    <col min="14092" max="14092" width="27.42578125" style="4" customWidth="1"/>
    <col min="14093" max="14340" width="8.7109375" style="4"/>
    <col min="14341" max="14341" width="27.42578125" style="4" customWidth="1"/>
    <col min="14342" max="14342" width="9.42578125" style="4" customWidth="1"/>
    <col min="14343" max="14346" width="12.7109375" style="4" customWidth="1"/>
    <col min="14347" max="14347" width="9.42578125" style="4" customWidth="1"/>
    <col min="14348" max="14348" width="27.42578125" style="4" customWidth="1"/>
    <col min="14349" max="14596" width="8.7109375" style="4"/>
    <col min="14597" max="14597" width="27.42578125" style="4" customWidth="1"/>
    <col min="14598" max="14598" width="9.42578125" style="4" customWidth="1"/>
    <col min="14599" max="14602" width="12.7109375" style="4" customWidth="1"/>
    <col min="14603" max="14603" width="9.42578125" style="4" customWidth="1"/>
    <col min="14604" max="14604" width="27.42578125" style="4" customWidth="1"/>
    <col min="14605" max="14852" width="8.7109375" style="4"/>
    <col min="14853" max="14853" width="27.42578125" style="4" customWidth="1"/>
    <col min="14854" max="14854" width="9.42578125" style="4" customWidth="1"/>
    <col min="14855" max="14858" width="12.7109375" style="4" customWidth="1"/>
    <col min="14859" max="14859" width="9.42578125" style="4" customWidth="1"/>
    <col min="14860" max="14860" width="27.42578125" style="4" customWidth="1"/>
    <col min="14861" max="15108" width="8.7109375" style="4"/>
    <col min="15109" max="15109" width="27.42578125" style="4" customWidth="1"/>
    <col min="15110" max="15110" width="9.42578125" style="4" customWidth="1"/>
    <col min="15111" max="15114" width="12.7109375" style="4" customWidth="1"/>
    <col min="15115" max="15115" width="9.42578125" style="4" customWidth="1"/>
    <col min="15116" max="15116" width="27.42578125" style="4" customWidth="1"/>
    <col min="15117" max="15364" width="8.7109375" style="4"/>
    <col min="15365" max="15365" width="27.42578125" style="4" customWidth="1"/>
    <col min="15366" max="15366" width="9.42578125" style="4" customWidth="1"/>
    <col min="15367" max="15370" width="12.7109375" style="4" customWidth="1"/>
    <col min="15371" max="15371" width="9.42578125" style="4" customWidth="1"/>
    <col min="15372" max="15372" width="27.42578125" style="4" customWidth="1"/>
    <col min="15373" max="15620" width="8.7109375" style="4"/>
    <col min="15621" max="15621" width="27.42578125" style="4" customWidth="1"/>
    <col min="15622" max="15622" width="9.42578125" style="4" customWidth="1"/>
    <col min="15623" max="15626" width="12.7109375" style="4" customWidth="1"/>
    <col min="15627" max="15627" width="9.42578125" style="4" customWidth="1"/>
    <col min="15628" max="15628" width="27.42578125" style="4" customWidth="1"/>
    <col min="15629" max="15876" width="8.7109375" style="4"/>
    <col min="15877" max="15877" width="27.42578125" style="4" customWidth="1"/>
    <col min="15878" max="15878" width="9.42578125" style="4" customWidth="1"/>
    <col min="15879" max="15882" width="12.7109375" style="4" customWidth="1"/>
    <col min="15883" max="15883" width="9.42578125" style="4" customWidth="1"/>
    <col min="15884" max="15884" width="27.42578125" style="4" customWidth="1"/>
    <col min="15885" max="16132" width="8.7109375" style="4"/>
    <col min="16133" max="16133" width="27.42578125" style="4" customWidth="1"/>
    <col min="16134" max="16134" width="9.42578125" style="4" customWidth="1"/>
    <col min="16135" max="16138" width="12.7109375" style="4" customWidth="1"/>
    <col min="16139" max="16139" width="9.42578125" style="4" customWidth="1"/>
    <col min="16140" max="16140" width="27.42578125" style="4" customWidth="1"/>
    <col min="16141" max="16384" width="8.7109375" style="4"/>
  </cols>
  <sheetData>
    <row r="1" spans="1:16" ht="30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6" ht="30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6" ht="1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N3" s="5"/>
      <c r="O3" s="5"/>
      <c r="P3" s="5"/>
    </row>
    <row r="4" spans="1:16" ht="61.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N4" s="5"/>
      <c r="O4" s="5"/>
      <c r="P4" s="6"/>
    </row>
    <row r="5" spans="1:16" ht="22.5" customHeight="1">
      <c r="A5" s="185" t="s">
        <v>342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N5" s="5"/>
      <c r="O5" s="5"/>
      <c r="P5" s="5"/>
    </row>
    <row r="6" spans="1:16" ht="22.5" customHeight="1">
      <c r="A6" s="186" t="s">
        <v>341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6" ht="27.6" customHeight="1">
      <c r="A7" s="60" t="s">
        <v>35</v>
      </c>
      <c r="B7" s="61">
        <v>2010</v>
      </c>
      <c r="C7" s="61">
        <v>2011</v>
      </c>
      <c r="D7" s="61">
        <v>2012</v>
      </c>
      <c r="E7" s="61">
        <v>2013</v>
      </c>
      <c r="F7" s="61">
        <v>2014</v>
      </c>
      <c r="G7" s="61">
        <v>2015</v>
      </c>
      <c r="H7" s="61">
        <v>2016</v>
      </c>
      <c r="I7" s="61">
        <v>2017</v>
      </c>
      <c r="J7" s="61">
        <v>2018</v>
      </c>
      <c r="K7" s="61">
        <v>2019</v>
      </c>
      <c r="L7" s="62" t="s">
        <v>36</v>
      </c>
    </row>
    <row r="8" spans="1:16" ht="24.95" customHeight="1">
      <c r="A8" s="107" t="s">
        <v>100</v>
      </c>
      <c r="B8" s="130">
        <v>21347</v>
      </c>
      <c r="C8" s="130">
        <v>21362</v>
      </c>
      <c r="D8" s="117">
        <v>23891</v>
      </c>
      <c r="E8" s="117">
        <v>24308</v>
      </c>
      <c r="F8" s="117">
        <v>18922</v>
      </c>
      <c r="G8" s="117">
        <v>17038</v>
      </c>
      <c r="H8" s="117">
        <v>17440</v>
      </c>
      <c r="I8" s="131">
        <v>13238</v>
      </c>
      <c r="J8" s="117">
        <v>10631</v>
      </c>
      <c r="K8" s="117">
        <v>10631</v>
      </c>
      <c r="L8" s="85" t="s">
        <v>147</v>
      </c>
    </row>
    <row r="9" spans="1:16" ht="24.95" customHeight="1">
      <c r="A9" s="107" t="s">
        <v>101</v>
      </c>
      <c r="B9" s="130">
        <v>62602</v>
      </c>
      <c r="C9" s="130">
        <v>57650</v>
      </c>
      <c r="D9" s="117">
        <v>60310</v>
      </c>
      <c r="E9" s="117">
        <v>64522</v>
      </c>
      <c r="F9" s="117">
        <v>52135</v>
      </c>
      <c r="G9" s="117">
        <v>50235</v>
      </c>
      <c r="H9" s="117">
        <v>52126</v>
      </c>
      <c r="I9" s="117">
        <v>24912</v>
      </c>
      <c r="J9" s="131">
        <v>19742</v>
      </c>
      <c r="K9" s="131">
        <v>19742</v>
      </c>
      <c r="L9" s="85" t="s">
        <v>148</v>
      </c>
    </row>
    <row r="10" spans="1:16" ht="24.95" customHeight="1">
      <c r="A10" s="87" t="s">
        <v>102</v>
      </c>
      <c r="B10" s="132">
        <v>3169</v>
      </c>
      <c r="C10" s="132">
        <v>2136</v>
      </c>
      <c r="D10" s="115">
        <v>3528</v>
      </c>
      <c r="E10" s="115">
        <v>3487</v>
      </c>
      <c r="F10" s="115">
        <v>2597</v>
      </c>
      <c r="G10" s="115">
        <v>2153</v>
      </c>
      <c r="H10" s="115">
        <v>1209</v>
      </c>
      <c r="I10" s="115">
        <v>4277</v>
      </c>
      <c r="J10" s="115">
        <v>1905</v>
      </c>
      <c r="K10" s="115">
        <v>1905</v>
      </c>
      <c r="L10" s="85" t="s">
        <v>103</v>
      </c>
    </row>
    <row r="11" spans="1:16" ht="24.95" customHeight="1">
      <c r="A11" s="96" t="s">
        <v>207</v>
      </c>
      <c r="B11" s="78">
        <v>14.85</v>
      </c>
      <c r="C11" s="78">
        <v>14.68</v>
      </c>
      <c r="D11" s="78">
        <v>14.72</v>
      </c>
      <c r="E11" s="78">
        <v>14.35</v>
      </c>
      <c r="F11" s="78">
        <v>13.72</v>
      </c>
      <c r="G11" s="78">
        <v>12.64</v>
      </c>
      <c r="H11" s="78">
        <v>6.93</v>
      </c>
      <c r="I11" s="78">
        <v>11.2</v>
      </c>
      <c r="J11" s="78">
        <v>7.5</v>
      </c>
      <c r="K11" s="78">
        <v>7.5</v>
      </c>
      <c r="L11" s="91" t="s">
        <v>149</v>
      </c>
    </row>
    <row r="12" spans="1:16" ht="24.95" customHeight="1">
      <c r="A12" s="96" t="s">
        <v>166</v>
      </c>
      <c r="B12" s="78" t="s">
        <v>92</v>
      </c>
      <c r="C12" s="78" t="s">
        <v>92</v>
      </c>
      <c r="D12" s="78" t="s">
        <v>92</v>
      </c>
      <c r="E12" s="78" t="s">
        <v>92</v>
      </c>
      <c r="F12" s="78">
        <v>0.34</v>
      </c>
      <c r="G12" s="78">
        <v>0.34</v>
      </c>
      <c r="H12" s="78">
        <v>0.41</v>
      </c>
      <c r="I12" s="78">
        <v>0.49</v>
      </c>
      <c r="J12" s="78">
        <v>0.59699999999999998</v>
      </c>
      <c r="K12" s="78">
        <v>0.59699999999999998</v>
      </c>
      <c r="L12" s="91" t="s">
        <v>165</v>
      </c>
    </row>
    <row r="13" spans="1:16" ht="24.95" customHeight="1">
      <c r="A13" s="96" t="s">
        <v>293</v>
      </c>
      <c r="B13" s="129">
        <v>4.79</v>
      </c>
      <c r="C13" s="129">
        <v>6.74</v>
      </c>
      <c r="D13" s="129">
        <v>6.87</v>
      </c>
      <c r="E13" s="129">
        <v>7.9699999999999989</v>
      </c>
      <c r="F13" s="129">
        <v>11.15</v>
      </c>
      <c r="G13" s="129">
        <v>9.11</v>
      </c>
      <c r="H13" s="129">
        <v>7.7200000000000006</v>
      </c>
      <c r="I13" s="129">
        <v>10.199999999999999</v>
      </c>
      <c r="J13" s="129">
        <v>11.77</v>
      </c>
      <c r="K13" s="129">
        <v>11.77</v>
      </c>
      <c r="L13" s="85" t="s">
        <v>144</v>
      </c>
    </row>
    <row r="14" spans="1:16" ht="24.95" customHeight="1">
      <c r="A14" s="96" t="s">
        <v>294</v>
      </c>
      <c r="B14" s="129">
        <v>1.9800000000000002</v>
      </c>
      <c r="C14" s="129">
        <v>1.6400000000000001</v>
      </c>
      <c r="D14" s="129">
        <v>1.17</v>
      </c>
      <c r="E14" s="129">
        <v>1.96</v>
      </c>
      <c r="F14" s="129">
        <v>1.55</v>
      </c>
      <c r="G14" s="129">
        <v>2.2599999999999998</v>
      </c>
      <c r="H14" s="129">
        <v>0.89999999999999991</v>
      </c>
      <c r="I14" s="129">
        <v>1.2</v>
      </c>
      <c r="J14" s="129">
        <v>1.0999999999999999</v>
      </c>
      <c r="K14" s="129">
        <v>1.0999999999999999</v>
      </c>
      <c r="L14" s="85" t="s">
        <v>145</v>
      </c>
    </row>
    <row r="15" spans="1:16" ht="24.95" customHeight="1">
      <c r="A15" s="96" t="s">
        <v>295</v>
      </c>
      <c r="B15" s="129">
        <v>12.740000000000002</v>
      </c>
      <c r="C15" s="129">
        <v>13.26</v>
      </c>
      <c r="D15" s="129">
        <v>14.21</v>
      </c>
      <c r="E15" s="129">
        <v>17.16</v>
      </c>
      <c r="F15" s="129">
        <v>14.31</v>
      </c>
      <c r="G15" s="129">
        <v>14.21</v>
      </c>
      <c r="H15" s="129">
        <v>11.41</v>
      </c>
      <c r="I15" s="129">
        <v>12</v>
      </c>
      <c r="J15" s="129">
        <v>10.299999999999999</v>
      </c>
      <c r="K15" s="129">
        <v>10.299999999999999</v>
      </c>
      <c r="L15" s="85" t="s">
        <v>146</v>
      </c>
    </row>
    <row r="16" spans="1:16" ht="24.95" customHeight="1">
      <c r="A16" s="95" t="s">
        <v>296</v>
      </c>
      <c r="B16" s="129">
        <v>100</v>
      </c>
      <c r="C16" s="129">
        <v>100</v>
      </c>
      <c r="D16" s="129">
        <v>100</v>
      </c>
      <c r="E16" s="129">
        <v>100</v>
      </c>
      <c r="F16" s="129">
        <v>100</v>
      </c>
      <c r="G16" s="129">
        <v>100</v>
      </c>
      <c r="H16" s="129">
        <v>100</v>
      </c>
      <c r="I16" s="129">
        <v>100</v>
      </c>
      <c r="J16" s="129">
        <v>100</v>
      </c>
      <c r="K16" s="129">
        <v>100</v>
      </c>
      <c r="L16" s="106" t="s">
        <v>193</v>
      </c>
    </row>
    <row r="17" spans="1:12" ht="24.95" customHeight="1">
      <c r="A17" s="95" t="s">
        <v>297</v>
      </c>
      <c r="B17" s="129">
        <v>100</v>
      </c>
      <c r="C17" s="129">
        <v>100</v>
      </c>
      <c r="D17" s="129">
        <v>100</v>
      </c>
      <c r="E17" s="129">
        <v>100</v>
      </c>
      <c r="F17" s="129">
        <v>100</v>
      </c>
      <c r="G17" s="129">
        <v>100</v>
      </c>
      <c r="H17" s="129">
        <v>100</v>
      </c>
      <c r="I17" s="129">
        <v>100</v>
      </c>
      <c r="J17" s="129">
        <v>97</v>
      </c>
      <c r="K17" s="129">
        <v>97</v>
      </c>
      <c r="L17" s="106" t="s">
        <v>194</v>
      </c>
    </row>
    <row r="18" spans="1:12" ht="24.95" customHeight="1">
      <c r="A18" s="95" t="s">
        <v>334</v>
      </c>
      <c r="B18" s="129">
        <v>99</v>
      </c>
      <c r="C18" s="129">
        <v>99</v>
      </c>
      <c r="D18" s="129">
        <v>99</v>
      </c>
      <c r="E18" s="129">
        <v>99</v>
      </c>
      <c r="F18" s="129">
        <v>99</v>
      </c>
      <c r="G18" s="129">
        <v>99</v>
      </c>
      <c r="H18" s="129">
        <v>100</v>
      </c>
      <c r="I18" s="129">
        <v>100</v>
      </c>
      <c r="J18" s="129">
        <v>100</v>
      </c>
      <c r="K18" s="129">
        <v>100</v>
      </c>
      <c r="L18" s="106" t="s">
        <v>195</v>
      </c>
    </row>
    <row r="19" spans="1:12" ht="24.95" customHeight="1">
      <c r="A19" s="104" t="s">
        <v>209</v>
      </c>
      <c r="B19" s="129" t="s">
        <v>92</v>
      </c>
      <c r="C19" s="129" t="s">
        <v>92</v>
      </c>
      <c r="D19" s="129" t="s">
        <v>92</v>
      </c>
      <c r="E19" s="129" t="s">
        <v>92</v>
      </c>
      <c r="F19" s="129" t="s">
        <v>92</v>
      </c>
      <c r="G19" s="129" t="s">
        <v>92</v>
      </c>
      <c r="H19" s="129">
        <v>7.9</v>
      </c>
      <c r="I19" s="129">
        <v>6.4</v>
      </c>
      <c r="J19" s="129">
        <v>5.4</v>
      </c>
      <c r="K19" s="129">
        <v>5.4</v>
      </c>
      <c r="L19" s="94" t="s">
        <v>208</v>
      </c>
    </row>
    <row r="20" spans="1:12" ht="24.95" customHeight="1">
      <c r="A20" s="96" t="s">
        <v>150</v>
      </c>
      <c r="B20" s="126">
        <v>6</v>
      </c>
      <c r="C20" s="126">
        <v>6</v>
      </c>
      <c r="D20" s="126">
        <v>6</v>
      </c>
      <c r="E20" s="126">
        <v>6</v>
      </c>
      <c r="F20" s="126">
        <v>6</v>
      </c>
      <c r="G20" s="126">
        <v>11</v>
      </c>
      <c r="H20" s="126">
        <v>11</v>
      </c>
      <c r="I20" s="126">
        <v>11</v>
      </c>
      <c r="J20" s="133">
        <v>12.7</v>
      </c>
      <c r="K20" s="133">
        <v>11.8</v>
      </c>
      <c r="L20" s="91" t="s">
        <v>151</v>
      </c>
    </row>
    <row r="21" spans="1:12" ht="24.95" customHeight="1">
      <c r="A21" s="225" t="s">
        <v>0</v>
      </c>
      <c r="B21" s="225"/>
      <c r="C21" s="225"/>
      <c r="D21" s="225"/>
      <c r="E21" s="225"/>
      <c r="F21" s="225"/>
      <c r="G21" s="197" t="s">
        <v>1</v>
      </c>
      <c r="H21" s="197"/>
      <c r="I21" s="197"/>
      <c r="J21" s="197"/>
      <c r="K21" s="197"/>
      <c r="L21" s="197"/>
    </row>
    <row r="22" spans="1:12" ht="24.95" customHeight="1">
      <c r="A22" s="76" t="s">
        <v>361</v>
      </c>
      <c r="B22" s="59"/>
      <c r="C22" s="230"/>
      <c r="D22" s="231"/>
      <c r="E22" s="231"/>
      <c r="F22" s="231"/>
      <c r="G22" s="231"/>
      <c r="H22" s="231"/>
      <c r="I22" s="231"/>
      <c r="J22" s="231"/>
      <c r="K22" s="231"/>
      <c r="L22" s="232"/>
    </row>
  </sheetData>
  <mergeCells count="7">
    <mergeCell ref="A1:L3"/>
    <mergeCell ref="C22:L22"/>
    <mergeCell ref="A4:L4"/>
    <mergeCell ref="A21:F21"/>
    <mergeCell ref="G21:L21"/>
    <mergeCell ref="A5:L5"/>
    <mergeCell ref="A6:L6"/>
  </mergeCells>
  <pageMargins left="0.7" right="0.7" top="0.75" bottom="0.75" header="0.3" footer="0.3"/>
  <pageSetup scale="66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21"/>
  <sheetViews>
    <sheetView rightToLeft="1" topLeftCell="A16" zoomScale="115" zoomScaleNormal="115" zoomScaleSheetLayoutView="110" workbookViewId="0">
      <selection activeCell="I21" sqref="I21"/>
    </sheetView>
  </sheetViews>
  <sheetFormatPr defaultRowHeight="24.95" customHeight="1"/>
  <cols>
    <col min="1" max="1" width="32" style="4" bestFit="1" customWidth="1"/>
    <col min="2" max="5" width="8.42578125" style="4" customWidth="1"/>
    <col min="6" max="6" width="30" style="4" customWidth="1"/>
    <col min="7" max="248" width="8.7109375" style="4"/>
    <col min="249" max="249" width="27.42578125" style="4" customWidth="1"/>
    <col min="250" max="250" width="9.42578125" style="4" customWidth="1"/>
    <col min="251" max="254" width="12.7109375" style="4" customWidth="1"/>
    <col min="255" max="255" width="9.42578125" style="4" customWidth="1"/>
    <col min="256" max="256" width="27.42578125" style="4" customWidth="1"/>
    <col min="257" max="504" width="8.7109375" style="4"/>
    <col min="505" max="505" width="27.42578125" style="4" customWidth="1"/>
    <col min="506" max="506" width="9.42578125" style="4" customWidth="1"/>
    <col min="507" max="510" width="12.7109375" style="4" customWidth="1"/>
    <col min="511" max="511" width="9.42578125" style="4" customWidth="1"/>
    <col min="512" max="512" width="27.42578125" style="4" customWidth="1"/>
    <col min="513" max="760" width="8.7109375" style="4"/>
    <col min="761" max="761" width="27.42578125" style="4" customWidth="1"/>
    <col min="762" max="762" width="9.42578125" style="4" customWidth="1"/>
    <col min="763" max="766" width="12.7109375" style="4" customWidth="1"/>
    <col min="767" max="767" width="9.42578125" style="4" customWidth="1"/>
    <col min="768" max="768" width="27.42578125" style="4" customWidth="1"/>
    <col min="769" max="1016" width="8.7109375" style="4"/>
    <col min="1017" max="1017" width="27.42578125" style="4" customWidth="1"/>
    <col min="1018" max="1018" width="9.42578125" style="4" customWidth="1"/>
    <col min="1019" max="1022" width="12.7109375" style="4" customWidth="1"/>
    <col min="1023" max="1023" width="9.42578125" style="4" customWidth="1"/>
    <col min="1024" max="1024" width="27.42578125" style="4" customWidth="1"/>
    <col min="1025" max="1272" width="8.7109375" style="4"/>
    <col min="1273" max="1273" width="27.42578125" style="4" customWidth="1"/>
    <col min="1274" max="1274" width="9.42578125" style="4" customWidth="1"/>
    <col min="1275" max="1278" width="12.7109375" style="4" customWidth="1"/>
    <col min="1279" max="1279" width="9.42578125" style="4" customWidth="1"/>
    <col min="1280" max="1280" width="27.42578125" style="4" customWidth="1"/>
    <col min="1281" max="1528" width="8.7109375" style="4"/>
    <col min="1529" max="1529" width="27.42578125" style="4" customWidth="1"/>
    <col min="1530" max="1530" width="9.42578125" style="4" customWidth="1"/>
    <col min="1531" max="1534" width="12.7109375" style="4" customWidth="1"/>
    <col min="1535" max="1535" width="9.42578125" style="4" customWidth="1"/>
    <col min="1536" max="1536" width="27.42578125" style="4" customWidth="1"/>
    <col min="1537" max="1784" width="8.7109375" style="4"/>
    <col min="1785" max="1785" width="27.42578125" style="4" customWidth="1"/>
    <col min="1786" max="1786" width="9.42578125" style="4" customWidth="1"/>
    <col min="1787" max="1790" width="12.7109375" style="4" customWidth="1"/>
    <col min="1791" max="1791" width="9.42578125" style="4" customWidth="1"/>
    <col min="1792" max="1792" width="27.42578125" style="4" customWidth="1"/>
    <col min="1793" max="2040" width="8.7109375" style="4"/>
    <col min="2041" max="2041" width="27.42578125" style="4" customWidth="1"/>
    <col min="2042" max="2042" width="9.42578125" style="4" customWidth="1"/>
    <col min="2043" max="2046" width="12.7109375" style="4" customWidth="1"/>
    <col min="2047" max="2047" width="9.42578125" style="4" customWidth="1"/>
    <col min="2048" max="2048" width="27.42578125" style="4" customWidth="1"/>
    <col min="2049" max="2296" width="8.7109375" style="4"/>
    <col min="2297" max="2297" width="27.42578125" style="4" customWidth="1"/>
    <col min="2298" max="2298" width="9.42578125" style="4" customWidth="1"/>
    <col min="2299" max="2302" width="12.7109375" style="4" customWidth="1"/>
    <col min="2303" max="2303" width="9.42578125" style="4" customWidth="1"/>
    <col min="2304" max="2304" width="27.42578125" style="4" customWidth="1"/>
    <col min="2305" max="2552" width="8.7109375" style="4"/>
    <col min="2553" max="2553" width="27.42578125" style="4" customWidth="1"/>
    <col min="2554" max="2554" width="9.42578125" style="4" customWidth="1"/>
    <col min="2555" max="2558" width="12.7109375" style="4" customWidth="1"/>
    <col min="2559" max="2559" width="9.42578125" style="4" customWidth="1"/>
    <col min="2560" max="2560" width="27.42578125" style="4" customWidth="1"/>
    <col min="2561" max="2808" width="8.7109375" style="4"/>
    <col min="2809" max="2809" width="27.42578125" style="4" customWidth="1"/>
    <col min="2810" max="2810" width="9.42578125" style="4" customWidth="1"/>
    <col min="2811" max="2814" width="12.7109375" style="4" customWidth="1"/>
    <col min="2815" max="2815" width="9.42578125" style="4" customWidth="1"/>
    <col min="2816" max="2816" width="27.42578125" style="4" customWidth="1"/>
    <col min="2817" max="3064" width="8.7109375" style="4"/>
    <col min="3065" max="3065" width="27.42578125" style="4" customWidth="1"/>
    <col min="3066" max="3066" width="9.42578125" style="4" customWidth="1"/>
    <col min="3067" max="3070" width="12.7109375" style="4" customWidth="1"/>
    <col min="3071" max="3071" width="9.42578125" style="4" customWidth="1"/>
    <col min="3072" max="3072" width="27.42578125" style="4" customWidth="1"/>
    <col min="3073" max="3320" width="8.7109375" style="4"/>
    <col min="3321" max="3321" width="27.42578125" style="4" customWidth="1"/>
    <col min="3322" max="3322" width="9.42578125" style="4" customWidth="1"/>
    <col min="3323" max="3326" width="12.7109375" style="4" customWidth="1"/>
    <col min="3327" max="3327" width="9.42578125" style="4" customWidth="1"/>
    <col min="3328" max="3328" width="27.42578125" style="4" customWidth="1"/>
    <col min="3329" max="3576" width="8.7109375" style="4"/>
    <col min="3577" max="3577" width="27.42578125" style="4" customWidth="1"/>
    <col min="3578" max="3578" width="9.42578125" style="4" customWidth="1"/>
    <col min="3579" max="3582" width="12.7109375" style="4" customWidth="1"/>
    <col min="3583" max="3583" width="9.42578125" style="4" customWidth="1"/>
    <col min="3584" max="3584" width="27.42578125" style="4" customWidth="1"/>
    <col min="3585" max="3832" width="8.7109375" style="4"/>
    <col min="3833" max="3833" width="27.42578125" style="4" customWidth="1"/>
    <col min="3834" max="3834" width="9.42578125" style="4" customWidth="1"/>
    <col min="3835" max="3838" width="12.7109375" style="4" customWidth="1"/>
    <col min="3839" max="3839" width="9.42578125" style="4" customWidth="1"/>
    <col min="3840" max="3840" width="27.42578125" style="4" customWidth="1"/>
    <col min="3841" max="4088" width="8.7109375" style="4"/>
    <col min="4089" max="4089" width="27.42578125" style="4" customWidth="1"/>
    <col min="4090" max="4090" width="9.42578125" style="4" customWidth="1"/>
    <col min="4091" max="4094" width="12.7109375" style="4" customWidth="1"/>
    <col min="4095" max="4095" width="9.42578125" style="4" customWidth="1"/>
    <col min="4096" max="4096" width="27.42578125" style="4" customWidth="1"/>
    <col min="4097" max="4344" width="8.7109375" style="4"/>
    <col min="4345" max="4345" width="27.42578125" style="4" customWidth="1"/>
    <col min="4346" max="4346" width="9.42578125" style="4" customWidth="1"/>
    <col min="4347" max="4350" width="12.7109375" style="4" customWidth="1"/>
    <col min="4351" max="4351" width="9.42578125" style="4" customWidth="1"/>
    <col min="4352" max="4352" width="27.42578125" style="4" customWidth="1"/>
    <col min="4353" max="4600" width="8.7109375" style="4"/>
    <col min="4601" max="4601" width="27.42578125" style="4" customWidth="1"/>
    <col min="4602" max="4602" width="9.42578125" style="4" customWidth="1"/>
    <col min="4603" max="4606" width="12.7109375" style="4" customWidth="1"/>
    <col min="4607" max="4607" width="9.42578125" style="4" customWidth="1"/>
    <col min="4608" max="4608" width="27.42578125" style="4" customWidth="1"/>
    <col min="4609" max="4856" width="8.7109375" style="4"/>
    <col min="4857" max="4857" width="27.42578125" style="4" customWidth="1"/>
    <col min="4858" max="4858" width="9.42578125" style="4" customWidth="1"/>
    <col min="4859" max="4862" width="12.7109375" style="4" customWidth="1"/>
    <col min="4863" max="4863" width="9.42578125" style="4" customWidth="1"/>
    <col min="4864" max="4864" width="27.42578125" style="4" customWidth="1"/>
    <col min="4865" max="5112" width="8.7109375" style="4"/>
    <col min="5113" max="5113" width="27.42578125" style="4" customWidth="1"/>
    <col min="5114" max="5114" width="9.42578125" style="4" customWidth="1"/>
    <col min="5115" max="5118" width="12.7109375" style="4" customWidth="1"/>
    <col min="5119" max="5119" width="9.42578125" style="4" customWidth="1"/>
    <col min="5120" max="5120" width="27.42578125" style="4" customWidth="1"/>
    <col min="5121" max="5368" width="8.7109375" style="4"/>
    <col min="5369" max="5369" width="27.42578125" style="4" customWidth="1"/>
    <col min="5370" max="5370" width="9.42578125" style="4" customWidth="1"/>
    <col min="5371" max="5374" width="12.7109375" style="4" customWidth="1"/>
    <col min="5375" max="5375" width="9.42578125" style="4" customWidth="1"/>
    <col min="5376" max="5376" width="27.42578125" style="4" customWidth="1"/>
    <col min="5377" max="5624" width="8.7109375" style="4"/>
    <col min="5625" max="5625" width="27.42578125" style="4" customWidth="1"/>
    <col min="5626" max="5626" width="9.42578125" style="4" customWidth="1"/>
    <col min="5627" max="5630" width="12.7109375" style="4" customWidth="1"/>
    <col min="5631" max="5631" width="9.42578125" style="4" customWidth="1"/>
    <col min="5632" max="5632" width="27.42578125" style="4" customWidth="1"/>
    <col min="5633" max="5880" width="8.7109375" style="4"/>
    <col min="5881" max="5881" width="27.42578125" style="4" customWidth="1"/>
    <col min="5882" max="5882" width="9.42578125" style="4" customWidth="1"/>
    <col min="5883" max="5886" width="12.7109375" style="4" customWidth="1"/>
    <col min="5887" max="5887" width="9.42578125" style="4" customWidth="1"/>
    <col min="5888" max="5888" width="27.42578125" style="4" customWidth="1"/>
    <col min="5889" max="6136" width="8.7109375" style="4"/>
    <col min="6137" max="6137" width="27.42578125" style="4" customWidth="1"/>
    <col min="6138" max="6138" width="9.42578125" style="4" customWidth="1"/>
    <col min="6139" max="6142" width="12.7109375" style="4" customWidth="1"/>
    <col min="6143" max="6143" width="9.42578125" style="4" customWidth="1"/>
    <col min="6144" max="6144" width="27.42578125" style="4" customWidth="1"/>
    <col min="6145" max="6392" width="8.7109375" style="4"/>
    <col min="6393" max="6393" width="27.42578125" style="4" customWidth="1"/>
    <col min="6394" max="6394" width="9.42578125" style="4" customWidth="1"/>
    <col min="6395" max="6398" width="12.7109375" style="4" customWidth="1"/>
    <col min="6399" max="6399" width="9.42578125" style="4" customWidth="1"/>
    <col min="6400" max="6400" width="27.42578125" style="4" customWidth="1"/>
    <col min="6401" max="6648" width="8.7109375" style="4"/>
    <col min="6649" max="6649" width="27.42578125" style="4" customWidth="1"/>
    <col min="6650" max="6650" width="9.42578125" style="4" customWidth="1"/>
    <col min="6651" max="6654" width="12.7109375" style="4" customWidth="1"/>
    <col min="6655" max="6655" width="9.42578125" style="4" customWidth="1"/>
    <col min="6656" max="6656" width="27.42578125" style="4" customWidth="1"/>
    <col min="6657" max="6904" width="8.7109375" style="4"/>
    <col min="6905" max="6905" width="27.42578125" style="4" customWidth="1"/>
    <col min="6906" max="6906" width="9.42578125" style="4" customWidth="1"/>
    <col min="6907" max="6910" width="12.7109375" style="4" customWidth="1"/>
    <col min="6911" max="6911" width="9.42578125" style="4" customWidth="1"/>
    <col min="6912" max="6912" width="27.42578125" style="4" customWidth="1"/>
    <col min="6913" max="7160" width="8.7109375" style="4"/>
    <col min="7161" max="7161" width="27.42578125" style="4" customWidth="1"/>
    <col min="7162" max="7162" width="9.42578125" style="4" customWidth="1"/>
    <col min="7163" max="7166" width="12.7109375" style="4" customWidth="1"/>
    <col min="7167" max="7167" width="9.42578125" style="4" customWidth="1"/>
    <col min="7168" max="7168" width="27.42578125" style="4" customWidth="1"/>
    <col min="7169" max="7416" width="8.7109375" style="4"/>
    <col min="7417" max="7417" width="27.42578125" style="4" customWidth="1"/>
    <col min="7418" max="7418" width="9.42578125" style="4" customWidth="1"/>
    <col min="7419" max="7422" width="12.7109375" style="4" customWidth="1"/>
    <col min="7423" max="7423" width="9.42578125" style="4" customWidth="1"/>
    <col min="7424" max="7424" width="27.42578125" style="4" customWidth="1"/>
    <col min="7425" max="7672" width="8.7109375" style="4"/>
    <col min="7673" max="7673" width="27.42578125" style="4" customWidth="1"/>
    <col min="7674" max="7674" width="9.42578125" style="4" customWidth="1"/>
    <col min="7675" max="7678" width="12.7109375" style="4" customWidth="1"/>
    <col min="7679" max="7679" width="9.42578125" style="4" customWidth="1"/>
    <col min="7680" max="7680" width="27.42578125" style="4" customWidth="1"/>
    <col min="7681" max="7928" width="8.7109375" style="4"/>
    <col min="7929" max="7929" width="27.42578125" style="4" customWidth="1"/>
    <col min="7930" max="7930" width="9.42578125" style="4" customWidth="1"/>
    <col min="7931" max="7934" width="12.7109375" style="4" customWidth="1"/>
    <col min="7935" max="7935" width="9.42578125" style="4" customWidth="1"/>
    <col min="7936" max="7936" width="27.42578125" style="4" customWidth="1"/>
    <col min="7937" max="8184" width="8.7109375" style="4"/>
    <col min="8185" max="8185" width="27.42578125" style="4" customWidth="1"/>
    <col min="8186" max="8186" width="9.42578125" style="4" customWidth="1"/>
    <col min="8187" max="8190" width="12.7109375" style="4" customWidth="1"/>
    <col min="8191" max="8191" width="9.42578125" style="4" customWidth="1"/>
    <col min="8192" max="8192" width="27.42578125" style="4" customWidth="1"/>
    <col min="8193" max="8440" width="8.7109375" style="4"/>
    <col min="8441" max="8441" width="27.42578125" style="4" customWidth="1"/>
    <col min="8442" max="8442" width="9.42578125" style="4" customWidth="1"/>
    <col min="8443" max="8446" width="12.7109375" style="4" customWidth="1"/>
    <col min="8447" max="8447" width="9.42578125" style="4" customWidth="1"/>
    <col min="8448" max="8448" width="27.42578125" style="4" customWidth="1"/>
    <col min="8449" max="8696" width="8.7109375" style="4"/>
    <col min="8697" max="8697" width="27.42578125" style="4" customWidth="1"/>
    <col min="8698" max="8698" width="9.42578125" style="4" customWidth="1"/>
    <col min="8699" max="8702" width="12.7109375" style="4" customWidth="1"/>
    <col min="8703" max="8703" width="9.42578125" style="4" customWidth="1"/>
    <col min="8704" max="8704" width="27.42578125" style="4" customWidth="1"/>
    <col min="8705" max="8952" width="8.7109375" style="4"/>
    <col min="8953" max="8953" width="27.42578125" style="4" customWidth="1"/>
    <col min="8954" max="8954" width="9.42578125" style="4" customWidth="1"/>
    <col min="8955" max="8958" width="12.7109375" style="4" customWidth="1"/>
    <col min="8959" max="8959" width="9.42578125" style="4" customWidth="1"/>
    <col min="8960" max="8960" width="27.42578125" style="4" customWidth="1"/>
    <col min="8961" max="9208" width="8.7109375" style="4"/>
    <col min="9209" max="9209" width="27.42578125" style="4" customWidth="1"/>
    <col min="9210" max="9210" width="9.42578125" style="4" customWidth="1"/>
    <col min="9211" max="9214" width="12.7109375" style="4" customWidth="1"/>
    <col min="9215" max="9215" width="9.42578125" style="4" customWidth="1"/>
    <col min="9216" max="9216" width="27.42578125" style="4" customWidth="1"/>
    <col min="9217" max="9464" width="8.7109375" style="4"/>
    <col min="9465" max="9465" width="27.42578125" style="4" customWidth="1"/>
    <col min="9466" max="9466" width="9.42578125" style="4" customWidth="1"/>
    <col min="9467" max="9470" width="12.7109375" style="4" customWidth="1"/>
    <col min="9471" max="9471" width="9.42578125" style="4" customWidth="1"/>
    <col min="9472" max="9472" width="27.42578125" style="4" customWidth="1"/>
    <col min="9473" max="9720" width="8.7109375" style="4"/>
    <col min="9721" max="9721" width="27.42578125" style="4" customWidth="1"/>
    <col min="9722" max="9722" width="9.42578125" style="4" customWidth="1"/>
    <col min="9723" max="9726" width="12.7109375" style="4" customWidth="1"/>
    <col min="9727" max="9727" width="9.42578125" style="4" customWidth="1"/>
    <col min="9728" max="9728" width="27.42578125" style="4" customWidth="1"/>
    <col min="9729" max="9976" width="8.7109375" style="4"/>
    <col min="9977" max="9977" width="27.42578125" style="4" customWidth="1"/>
    <col min="9978" max="9978" width="9.42578125" style="4" customWidth="1"/>
    <col min="9979" max="9982" width="12.7109375" style="4" customWidth="1"/>
    <col min="9983" max="9983" width="9.42578125" style="4" customWidth="1"/>
    <col min="9984" max="9984" width="27.42578125" style="4" customWidth="1"/>
    <col min="9985" max="10232" width="8.7109375" style="4"/>
    <col min="10233" max="10233" width="27.42578125" style="4" customWidth="1"/>
    <col min="10234" max="10234" width="9.42578125" style="4" customWidth="1"/>
    <col min="10235" max="10238" width="12.7109375" style="4" customWidth="1"/>
    <col min="10239" max="10239" width="9.42578125" style="4" customWidth="1"/>
    <col min="10240" max="10240" width="27.42578125" style="4" customWidth="1"/>
    <col min="10241" max="10488" width="8.7109375" style="4"/>
    <col min="10489" max="10489" width="27.42578125" style="4" customWidth="1"/>
    <col min="10490" max="10490" width="9.42578125" style="4" customWidth="1"/>
    <col min="10491" max="10494" width="12.7109375" style="4" customWidth="1"/>
    <col min="10495" max="10495" width="9.42578125" style="4" customWidth="1"/>
    <col min="10496" max="10496" width="27.42578125" style="4" customWidth="1"/>
    <col min="10497" max="10744" width="8.7109375" style="4"/>
    <col min="10745" max="10745" width="27.42578125" style="4" customWidth="1"/>
    <col min="10746" max="10746" width="9.42578125" style="4" customWidth="1"/>
    <col min="10747" max="10750" width="12.7109375" style="4" customWidth="1"/>
    <col min="10751" max="10751" width="9.42578125" style="4" customWidth="1"/>
    <col min="10752" max="10752" width="27.42578125" style="4" customWidth="1"/>
    <col min="10753" max="11000" width="8.7109375" style="4"/>
    <col min="11001" max="11001" width="27.42578125" style="4" customWidth="1"/>
    <col min="11002" max="11002" width="9.42578125" style="4" customWidth="1"/>
    <col min="11003" max="11006" width="12.7109375" style="4" customWidth="1"/>
    <col min="11007" max="11007" width="9.42578125" style="4" customWidth="1"/>
    <col min="11008" max="11008" width="27.42578125" style="4" customWidth="1"/>
    <col min="11009" max="11256" width="8.7109375" style="4"/>
    <col min="11257" max="11257" width="27.42578125" style="4" customWidth="1"/>
    <col min="11258" max="11258" width="9.42578125" style="4" customWidth="1"/>
    <col min="11259" max="11262" width="12.7109375" style="4" customWidth="1"/>
    <col min="11263" max="11263" width="9.42578125" style="4" customWidth="1"/>
    <col min="11264" max="11264" width="27.42578125" style="4" customWidth="1"/>
    <col min="11265" max="11512" width="8.7109375" style="4"/>
    <col min="11513" max="11513" width="27.42578125" style="4" customWidth="1"/>
    <col min="11514" max="11514" width="9.42578125" style="4" customWidth="1"/>
    <col min="11515" max="11518" width="12.7109375" style="4" customWidth="1"/>
    <col min="11519" max="11519" width="9.42578125" style="4" customWidth="1"/>
    <col min="11520" max="11520" width="27.42578125" style="4" customWidth="1"/>
    <col min="11521" max="11768" width="8.7109375" style="4"/>
    <col min="11769" max="11769" width="27.42578125" style="4" customWidth="1"/>
    <col min="11770" max="11770" width="9.42578125" style="4" customWidth="1"/>
    <col min="11771" max="11774" width="12.7109375" style="4" customWidth="1"/>
    <col min="11775" max="11775" width="9.42578125" style="4" customWidth="1"/>
    <col min="11776" max="11776" width="27.42578125" style="4" customWidth="1"/>
    <col min="11777" max="12024" width="8.7109375" style="4"/>
    <col min="12025" max="12025" width="27.42578125" style="4" customWidth="1"/>
    <col min="12026" max="12026" width="9.42578125" style="4" customWidth="1"/>
    <col min="12027" max="12030" width="12.7109375" style="4" customWidth="1"/>
    <col min="12031" max="12031" width="9.42578125" style="4" customWidth="1"/>
    <col min="12032" max="12032" width="27.42578125" style="4" customWidth="1"/>
    <col min="12033" max="12280" width="8.7109375" style="4"/>
    <col min="12281" max="12281" width="27.42578125" style="4" customWidth="1"/>
    <col min="12282" max="12282" width="9.42578125" style="4" customWidth="1"/>
    <col min="12283" max="12286" width="12.7109375" style="4" customWidth="1"/>
    <col min="12287" max="12287" width="9.42578125" style="4" customWidth="1"/>
    <col min="12288" max="12288" width="27.42578125" style="4" customWidth="1"/>
    <col min="12289" max="12536" width="8.7109375" style="4"/>
    <col min="12537" max="12537" width="27.42578125" style="4" customWidth="1"/>
    <col min="12538" max="12538" width="9.42578125" style="4" customWidth="1"/>
    <col min="12539" max="12542" width="12.7109375" style="4" customWidth="1"/>
    <col min="12543" max="12543" width="9.42578125" style="4" customWidth="1"/>
    <col min="12544" max="12544" width="27.42578125" style="4" customWidth="1"/>
    <col min="12545" max="12792" width="8.7109375" style="4"/>
    <col min="12793" max="12793" width="27.42578125" style="4" customWidth="1"/>
    <col min="12794" max="12794" width="9.42578125" style="4" customWidth="1"/>
    <col min="12795" max="12798" width="12.7109375" style="4" customWidth="1"/>
    <col min="12799" max="12799" width="9.42578125" style="4" customWidth="1"/>
    <col min="12800" max="12800" width="27.42578125" style="4" customWidth="1"/>
    <col min="12801" max="13048" width="8.7109375" style="4"/>
    <col min="13049" max="13049" width="27.42578125" style="4" customWidth="1"/>
    <col min="13050" max="13050" width="9.42578125" style="4" customWidth="1"/>
    <col min="13051" max="13054" width="12.7109375" style="4" customWidth="1"/>
    <col min="13055" max="13055" width="9.42578125" style="4" customWidth="1"/>
    <col min="13056" max="13056" width="27.42578125" style="4" customWidth="1"/>
    <col min="13057" max="13304" width="8.7109375" style="4"/>
    <col min="13305" max="13305" width="27.42578125" style="4" customWidth="1"/>
    <col min="13306" max="13306" width="9.42578125" style="4" customWidth="1"/>
    <col min="13307" max="13310" width="12.7109375" style="4" customWidth="1"/>
    <col min="13311" max="13311" width="9.42578125" style="4" customWidth="1"/>
    <col min="13312" max="13312" width="27.42578125" style="4" customWidth="1"/>
    <col min="13313" max="13560" width="8.7109375" style="4"/>
    <col min="13561" max="13561" width="27.42578125" style="4" customWidth="1"/>
    <col min="13562" max="13562" width="9.42578125" style="4" customWidth="1"/>
    <col min="13563" max="13566" width="12.7109375" style="4" customWidth="1"/>
    <col min="13567" max="13567" width="9.42578125" style="4" customWidth="1"/>
    <col min="13568" max="13568" width="27.42578125" style="4" customWidth="1"/>
    <col min="13569" max="13816" width="8.7109375" style="4"/>
    <col min="13817" max="13817" width="27.42578125" style="4" customWidth="1"/>
    <col min="13818" max="13818" width="9.42578125" style="4" customWidth="1"/>
    <col min="13819" max="13822" width="12.7109375" style="4" customWidth="1"/>
    <col min="13823" max="13823" width="9.42578125" style="4" customWidth="1"/>
    <col min="13824" max="13824" width="27.42578125" style="4" customWidth="1"/>
    <col min="13825" max="14072" width="8.7109375" style="4"/>
    <col min="14073" max="14073" width="27.42578125" style="4" customWidth="1"/>
    <col min="14074" max="14074" width="9.42578125" style="4" customWidth="1"/>
    <col min="14075" max="14078" width="12.7109375" style="4" customWidth="1"/>
    <col min="14079" max="14079" width="9.42578125" style="4" customWidth="1"/>
    <col min="14080" max="14080" width="27.42578125" style="4" customWidth="1"/>
    <col min="14081" max="14328" width="8.7109375" style="4"/>
    <col min="14329" max="14329" width="27.42578125" style="4" customWidth="1"/>
    <col min="14330" max="14330" width="9.42578125" style="4" customWidth="1"/>
    <col min="14331" max="14334" width="12.7109375" style="4" customWidth="1"/>
    <col min="14335" max="14335" width="9.42578125" style="4" customWidth="1"/>
    <col min="14336" max="14336" width="27.42578125" style="4" customWidth="1"/>
    <col min="14337" max="14584" width="8.7109375" style="4"/>
    <col min="14585" max="14585" width="27.42578125" style="4" customWidth="1"/>
    <col min="14586" max="14586" width="9.42578125" style="4" customWidth="1"/>
    <col min="14587" max="14590" width="12.7109375" style="4" customWidth="1"/>
    <col min="14591" max="14591" width="9.42578125" style="4" customWidth="1"/>
    <col min="14592" max="14592" width="27.42578125" style="4" customWidth="1"/>
    <col min="14593" max="14840" width="8.7109375" style="4"/>
    <col min="14841" max="14841" width="27.42578125" style="4" customWidth="1"/>
    <col min="14842" max="14842" width="9.42578125" style="4" customWidth="1"/>
    <col min="14843" max="14846" width="12.7109375" style="4" customWidth="1"/>
    <col min="14847" max="14847" width="9.42578125" style="4" customWidth="1"/>
    <col min="14848" max="14848" width="27.42578125" style="4" customWidth="1"/>
    <col min="14849" max="15096" width="8.7109375" style="4"/>
    <col min="15097" max="15097" width="27.42578125" style="4" customWidth="1"/>
    <col min="15098" max="15098" width="9.42578125" style="4" customWidth="1"/>
    <col min="15099" max="15102" width="12.7109375" style="4" customWidth="1"/>
    <col min="15103" max="15103" width="9.42578125" style="4" customWidth="1"/>
    <col min="15104" max="15104" width="27.42578125" style="4" customWidth="1"/>
    <col min="15105" max="15352" width="8.7109375" style="4"/>
    <col min="15353" max="15353" width="27.42578125" style="4" customWidth="1"/>
    <col min="15354" max="15354" width="9.42578125" style="4" customWidth="1"/>
    <col min="15355" max="15358" width="12.7109375" style="4" customWidth="1"/>
    <col min="15359" max="15359" width="9.42578125" style="4" customWidth="1"/>
    <col min="15360" max="15360" width="27.42578125" style="4" customWidth="1"/>
    <col min="15361" max="15608" width="8.7109375" style="4"/>
    <col min="15609" max="15609" width="27.42578125" style="4" customWidth="1"/>
    <col min="15610" max="15610" width="9.42578125" style="4" customWidth="1"/>
    <col min="15611" max="15614" width="12.7109375" style="4" customWidth="1"/>
    <col min="15615" max="15615" width="9.42578125" style="4" customWidth="1"/>
    <col min="15616" max="15616" width="27.42578125" style="4" customWidth="1"/>
    <col min="15617" max="15864" width="8.7109375" style="4"/>
    <col min="15865" max="15865" width="27.42578125" style="4" customWidth="1"/>
    <col min="15866" max="15866" width="9.42578125" style="4" customWidth="1"/>
    <col min="15867" max="15870" width="12.7109375" style="4" customWidth="1"/>
    <col min="15871" max="15871" width="9.42578125" style="4" customWidth="1"/>
    <col min="15872" max="15872" width="27.42578125" style="4" customWidth="1"/>
    <col min="15873" max="16120" width="8.7109375" style="4"/>
    <col min="16121" max="16121" width="27.42578125" style="4" customWidth="1"/>
    <col min="16122" max="16122" width="9.42578125" style="4" customWidth="1"/>
    <col min="16123" max="16126" width="12.7109375" style="4" customWidth="1"/>
    <col min="16127" max="16127" width="9.42578125" style="4" customWidth="1"/>
    <col min="16128" max="16128" width="27.42578125" style="4" customWidth="1"/>
    <col min="16129" max="16372" width="8.7109375" style="4"/>
    <col min="16373" max="16384" width="9.28515625" style="4" customWidth="1"/>
  </cols>
  <sheetData>
    <row r="1" spans="1:6" ht="15.6" customHeight="1">
      <c r="A1" s="189"/>
      <c r="B1" s="189"/>
      <c r="C1" s="189"/>
      <c r="D1" s="189"/>
      <c r="E1" s="189"/>
      <c r="F1" s="189"/>
    </row>
    <row r="2" spans="1:6" ht="14.45" customHeight="1">
      <c r="A2" s="189"/>
      <c r="B2" s="189"/>
      <c r="C2" s="189"/>
      <c r="D2" s="189"/>
      <c r="E2" s="189"/>
      <c r="F2" s="189"/>
    </row>
    <row r="3" spans="1:6" ht="36.75" customHeight="1">
      <c r="A3" s="189"/>
      <c r="B3" s="189"/>
      <c r="C3" s="189"/>
      <c r="D3" s="189"/>
      <c r="E3" s="189"/>
      <c r="F3" s="189"/>
    </row>
    <row r="4" spans="1:6" ht="46.5" customHeight="1">
      <c r="A4" s="182" t="s">
        <v>493</v>
      </c>
      <c r="B4" s="182"/>
      <c r="C4" s="182"/>
      <c r="D4" s="182"/>
      <c r="E4" s="182"/>
      <c r="F4" s="182"/>
    </row>
    <row r="5" spans="1:6" ht="15.75" customHeight="1">
      <c r="A5" s="185" t="s">
        <v>340</v>
      </c>
      <c r="B5" s="185"/>
      <c r="C5" s="185"/>
      <c r="D5" s="185"/>
      <c r="E5" s="185"/>
      <c r="F5" s="185"/>
    </row>
    <row r="6" spans="1:6" ht="19.5" customHeight="1">
      <c r="A6" s="186" t="s">
        <v>339</v>
      </c>
      <c r="B6" s="186"/>
      <c r="C6" s="186"/>
      <c r="D6" s="186"/>
      <c r="E6" s="186"/>
      <c r="F6" s="186"/>
    </row>
    <row r="7" spans="1:6" ht="24" customHeight="1">
      <c r="A7" s="60" t="s">
        <v>35</v>
      </c>
      <c r="B7" s="61">
        <v>2016</v>
      </c>
      <c r="C7" s="61">
        <v>2017</v>
      </c>
      <c r="D7" s="61">
        <v>2018</v>
      </c>
      <c r="E7" s="61">
        <v>2019</v>
      </c>
      <c r="F7" s="62" t="s">
        <v>36</v>
      </c>
    </row>
    <row r="8" spans="1:6" ht="18.75" customHeight="1">
      <c r="A8" s="95" t="s">
        <v>132</v>
      </c>
      <c r="B8" s="80">
        <v>1</v>
      </c>
      <c r="C8" s="80">
        <v>1</v>
      </c>
      <c r="D8" s="80">
        <v>1</v>
      </c>
      <c r="E8" s="80">
        <v>1</v>
      </c>
      <c r="F8" s="109" t="s">
        <v>130</v>
      </c>
    </row>
    <row r="9" spans="1:6" ht="24">
      <c r="A9" s="95" t="s">
        <v>133</v>
      </c>
      <c r="B9" s="80">
        <v>0.98</v>
      </c>
      <c r="C9" s="80">
        <v>0.98</v>
      </c>
      <c r="D9" s="80">
        <v>0.98</v>
      </c>
      <c r="E9" s="80">
        <v>0.98</v>
      </c>
      <c r="F9" s="90" t="s">
        <v>131</v>
      </c>
    </row>
    <row r="10" spans="1:6" ht="25.5">
      <c r="A10" s="153" t="s">
        <v>116</v>
      </c>
      <c r="B10" s="80">
        <v>0.38400000000000001</v>
      </c>
      <c r="C10" s="80">
        <v>0.38400000000000001</v>
      </c>
      <c r="D10" s="80">
        <v>0.38400000000000001</v>
      </c>
      <c r="E10" s="80">
        <v>0.38400000000000001</v>
      </c>
      <c r="F10" s="90" t="s">
        <v>104</v>
      </c>
    </row>
    <row r="11" spans="1:6" ht="25.5">
      <c r="A11" s="153" t="s">
        <v>118</v>
      </c>
      <c r="B11" s="80">
        <v>0.74</v>
      </c>
      <c r="C11" s="80">
        <v>0.67900000000000005</v>
      </c>
      <c r="D11" s="80">
        <v>0.67900000000000005</v>
      </c>
      <c r="E11" s="80">
        <v>0.67900000000000005</v>
      </c>
      <c r="F11" s="90" t="s">
        <v>106</v>
      </c>
    </row>
    <row r="12" spans="1:6" ht="24">
      <c r="A12" s="153" t="s">
        <v>117</v>
      </c>
      <c r="B12" s="80">
        <v>0.16600000000000001</v>
      </c>
      <c r="C12" s="80">
        <v>0.16600000000000001</v>
      </c>
      <c r="D12" s="80">
        <v>0.16600000000000001</v>
      </c>
      <c r="E12" s="80">
        <v>0.16600000000000001</v>
      </c>
      <c r="F12" s="90" t="s">
        <v>105</v>
      </c>
    </row>
    <row r="13" spans="1:6" ht="12.75">
      <c r="A13" s="153" t="s">
        <v>119</v>
      </c>
      <c r="B13" s="80">
        <v>0.37200000000000005</v>
      </c>
      <c r="C13" s="80">
        <v>0.27800000000000002</v>
      </c>
      <c r="D13" s="80">
        <v>0.27800000000000002</v>
      </c>
      <c r="E13" s="80">
        <v>0.27800000000000002</v>
      </c>
      <c r="F13" s="90" t="s">
        <v>107</v>
      </c>
    </row>
    <row r="14" spans="1:6" ht="25.5">
      <c r="A14" s="153" t="s">
        <v>112</v>
      </c>
      <c r="B14" s="80">
        <v>0.73699999999999999</v>
      </c>
      <c r="C14" s="80">
        <v>0.20899999999999999</v>
      </c>
      <c r="D14" s="80">
        <v>0.20899999999999999</v>
      </c>
      <c r="E14" s="80">
        <v>0.20899999999999999</v>
      </c>
      <c r="F14" s="90" t="s">
        <v>108</v>
      </c>
    </row>
    <row r="15" spans="1:6" ht="25.5">
      <c r="A15" s="153" t="s">
        <v>113</v>
      </c>
      <c r="B15" s="80">
        <v>0.38400000000000001</v>
      </c>
      <c r="C15" s="80">
        <v>0.70799999999999996</v>
      </c>
      <c r="D15" s="80">
        <v>0.70799999999999996</v>
      </c>
      <c r="E15" s="80">
        <v>0.70799999999999996</v>
      </c>
      <c r="F15" s="90" t="s">
        <v>109</v>
      </c>
    </row>
    <row r="16" spans="1:6" ht="24">
      <c r="A16" s="153" t="s">
        <v>114</v>
      </c>
      <c r="B16" s="80">
        <v>0.18600000000000003</v>
      </c>
      <c r="C16" s="80">
        <v>0.11799999999999999</v>
      </c>
      <c r="D16" s="80">
        <v>0.11799999999999999</v>
      </c>
      <c r="E16" s="80">
        <v>0.11799999999999999</v>
      </c>
      <c r="F16" s="90" t="s">
        <v>110</v>
      </c>
    </row>
    <row r="17" spans="1:6" ht="24">
      <c r="A17" s="153" t="s">
        <v>115</v>
      </c>
      <c r="B17" s="80">
        <v>0.14699999999999999</v>
      </c>
      <c r="C17" s="80">
        <v>0.28799999999999998</v>
      </c>
      <c r="D17" s="80">
        <v>0.28799999999999998</v>
      </c>
      <c r="E17" s="80">
        <v>0.28799999999999998</v>
      </c>
      <c r="F17" s="90" t="s">
        <v>111</v>
      </c>
    </row>
    <row r="18" spans="1:6" ht="24.95" customHeight="1">
      <c r="A18" s="95" t="s">
        <v>154</v>
      </c>
      <c r="B18" s="80">
        <v>0.127</v>
      </c>
      <c r="C18" s="80">
        <v>0.122</v>
      </c>
      <c r="D18" s="80">
        <v>0.127</v>
      </c>
      <c r="E18" s="80">
        <v>0.127</v>
      </c>
      <c r="F18" s="90" t="s">
        <v>152</v>
      </c>
    </row>
    <row r="19" spans="1:6" ht="24.95" customHeight="1">
      <c r="A19" s="171" t="s">
        <v>155</v>
      </c>
      <c r="B19" s="84">
        <v>0.214</v>
      </c>
      <c r="C19" s="84">
        <v>9.0999999999999998E-2</v>
      </c>
      <c r="D19" s="84">
        <v>9.0999999999999998E-2</v>
      </c>
      <c r="E19" s="84">
        <v>9.0999999999999998E-2</v>
      </c>
      <c r="F19" s="90" t="s">
        <v>153</v>
      </c>
    </row>
    <row r="20" spans="1:6" ht="24.95" customHeight="1">
      <c r="A20" s="141" t="s">
        <v>150</v>
      </c>
      <c r="B20" s="80">
        <v>0.115</v>
      </c>
      <c r="C20" s="80">
        <v>0.109</v>
      </c>
      <c r="D20" s="80">
        <v>0.127</v>
      </c>
      <c r="E20" s="80">
        <v>0.11799999999999999</v>
      </c>
      <c r="F20" s="90" t="s">
        <v>164</v>
      </c>
    </row>
    <row r="21" spans="1:6" ht="24.95" customHeight="1">
      <c r="A21" s="177" t="s">
        <v>0</v>
      </c>
      <c r="B21" s="233"/>
      <c r="C21" s="233"/>
      <c r="D21" s="233"/>
      <c r="E21" s="233"/>
      <c r="F21" s="248" t="s">
        <v>1</v>
      </c>
    </row>
  </sheetData>
  <mergeCells count="5">
    <mergeCell ref="B21:E21"/>
    <mergeCell ref="A1:F3"/>
    <mergeCell ref="A4:F4"/>
    <mergeCell ref="A5:F5"/>
    <mergeCell ref="A6:F6"/>
  </mergeCells>
  <pageMargins left="0.7" right="0.7" top="0.75" bottom="0.75" header="0.3" footer="0.3"/>
  <pageSetup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13"/>
  <sheetViews>
    <sheetView rightToLeft="1" zoomScaleNormal="100" zoomScaleSheetLayoutView="88" workbookViewId="0">
      <selection activeCell="H7" sqref="H7"/>
    </sheetView>
  </sheetViews>
  <sheetFormatPr defaultRowHeight="24.95" customHeight="1"/>
  <cols>
    <col min="1" max="1" width="30.140625" style="4" customWidth="1"/>
    <col min="2" max="5" width="15.7109375" style="4" customWidth="1"/>
    <col min="6" max="6" width="29.140625" style="4" customWidth="1"/>
    <col min="7" max="7" width="12.42578125" style="4" customWidth="1"/>
    <col min="8" max="252" width="8.7109375" style="4"/>
    <col min="253" max="253" width="27.42578125" style="4" customWidth="1"/>
    <col min="254" max="254" width="9.42578125" style="4" customWidth="1"/>
    <col min="255" max="258" width="12.7109375" style="4" customWidth="1"/>
    <col min="259" max="259" width="9.42578125" style="4" customWidth="1"/>
    <col min="260" max="260" width="27.42578125" style="4" customWidth="1"/>
    <col min="261" max="508" width="8.7109375" style="4"/>
    <col min="509" max="509" width="27.42578125" style="4" customWidth="1"/>
    <col min="510" max="510" width="9.42578125" style="4" customWidth="1"/>
    <col min="511" max="514" width="12.7109375" style="4" customWidth="1"/>
    <col min="515" max="515" width="9.42578125" style="4" customWidth="1"/>
    <col min="516" max="516" width="27.42578125" style="4" customWidth="1"/>
    <col min="517" max="764" width="8.7109375" style="4"/>
    <col min="765" max="765" width="27.42578125" style="4" customWidth="1"/>
    <col min="766" max="766" width="9.42578125" style="4" customWidth="1"/>
    <col min="767" max="770" width="12.7109375" style="4" customWidth="1"/>
    <col min="771" max="771" width="9.42578125" style="4" customWidth="1"/>
    <col min="772" max="772" width="27.42578125" style="4" customWidth="1"/>
    <col min="773" max="1020" width="8.7109375" style="4"/>
    <col min="1021" max="1021" width="27.42578125" style="4" customWidth="1"/>
    <col min="1022" max="1022" width="9.42578125" style="4" customWidth="1"/>
    <col min="1023" max="1026" width="12.7109375" style="4" customWidth="1"/>
    <col min="1027" max="1027" width="9.42578125" style="4" customWidth="1"/>
    <col min="1028" max="1028" width="27.42578125" style="4" customWidth="1"/>
    <col min="1029" max="1276" width="8.7109375" style="4"/>
    <col min="1277" max="1277" width="27.42578125" style="4" customWidth="1"/>
    <col min="1278" max="1278" width="9.42578125" style="4" customWidth="1"/>
    <col min="1279" max="1282" width="12.7109375" style="4" customWidth="1"/>
    <col min="1283" max="1283" width="9.42578125" style="4" customWidth="1"/>
    <col min="1284" max="1284" width="27.42578125" style="4" customWidth="1"/>
    <col min="1285" max="1532" width="8.7109375" style="4"/>
    <col min="1533" max="1533" width="27.42578125" style="4" customWidth="1"/>
    <col min="1534" max="1534" width="9.42578125" style="4" customWidth="1"/>
    <col min="1535" max="1538" width="12.7109375" style="4" customWidth="1"/>
    <col min="1539" max="1539" width="9.42578125" style="4" customWidth="1"/>
    <col min="1540" max="1540" width="27.42578125" style="4" customWidth="1"/>
    <col min="1541" max="1788" width="8.7109375" style="4"/>
    <col min="1789" max="1789" width="27.42578125" style="4" customWidth="1"/>
    <col min="1790" max="1790" width="9.42578125" style="4" customWidth="1"/>
    <col min="1791" max="1794" width="12.7109375" style="4" customWidth="1"/>
    <col min="1795" max="1795" width="9.42578125" style="4" customWidth="1"/>
    <col min="1796" max="1796" width="27.42578125" style="4" customWidth="1"/>
    <col min="1797" max="2044" width="8.7109375" style="4"/>
    <col min="2045" max="2045" width="27.42578125" style="4" customWidth="1"/>
    <col min="2046" max="2046" width="9.42578125" style="4" customWidth="1"/>
    <col min="2047" max="2050" width="12.7109375" style="4" customWidth="1"/>
    <col min="2051" max="2051" width="9.42578125" style="4" customWidth="1"/>
    <col min="2052" max="2052" width="27.42578125" style="4" customWidth="1"/>
    <col min="2053" max="2300" width="8.7109375" style="4"/>
    <col min="2301" max="2301" width="27.42578125" style="4" customWidth="1"/>
    <col min="2302" max="2302" width="9.42578125" style="4" customWidth="1"/>
    <col min="2303" max="2306" width="12.7109375" style="4" customWidth="1"/>
    <col min="2307" max="2307" width="9.42578125" style="4" customWidth="1"/>
    <col min="2308" max="2308" width="27.42578125" style="4" customWidth="1"/>
    <col min="2309" max="2556" width="8.7109375" style="4"/>
    <col min="2557" max="2557" width="27.42578125" style="4" customWidth="1"/>
    <col min="2558" max="2558" width="9.42578125" style="4" customWidth="1"/>
    <col min="2559" max="2562" width="12.7109375" style="4" customWidth="1"/>
    <col min="2563" max="2563" width="9.42578125" style="4" customWidth="1"/>
    <col min="2564" max="2564" width="27.42578125" style="4" customWidth="1"/>
    <col min="2565" max="2812" width="8.7109375" style="4"/>
    <col min="2813" max="2813" width="27.42578125" style="4" customWidth="1"/>
    <col min="2814" max="2814" width="9.42578125" style="4" customWidth="1"/>
    <col min="2815" max="2818" width="12.7109375" style="4" customWidth="1"/>
    <col min="2819" max="2819" width="9.42578125" style="4" customWidth="1"/>
    <col min="2820" max="2820" width="27.42578125" style="4" customWidth="1"/>
    <col min="2821" max="3068" width="8.7109375" style="4"/>
    <col min="3069" max="3069" width="27.42578125" style="4" customWidth="1"/>
    <col min="3070" max="3070" width="9.42578125" style="4" customWidth="1"/>
    <col min="3071" max="3074" width="12.7109375" style="4" customWidth="1"/>
    <col min="3075" max="3075" width="9.42578125" style="4" customWidth="1"/>
    <col min="3076" max="3076" width="27.42578125" style="4" customWidth="1"/>
    <col min="3077" max="3324" width="8.7109375" style="4"/>
    <col min="3325" max="3325" width="27.42578125" style="4" customWidth="1"/>
    <col min="3326" max="3326" width="9.42578125" style="4" customWidth="1"/>
    <col min="3327" max="3330" width="12.7109375" style="4" customWidth="1"/>
    <col min="3331" max="3331" width="9.42578125" style="4" customWidth="1"/>
    <col min="3332" max="3332" width="27.42578125" style="4" customWidth="1"/>
    <col min="3333" max="3580" width="8.7109375" style="4"/>
    <col min="3581" max="3581" width="27.42578125" style="4" customWidth="1"/>
    <col min="3582" max="3582" width="9.42578125" style="4" customWidth="1"/>
    <col min="3583" max="3586" width="12.7109375" style="4" customWidth="1"/>
    <col min="3587" max="3587" width="9.42578125" style="4" customWidth="1"/>
    <col min="3588" max="3588" width="27.42578125" style="4" customWidth="1"/>
    <col min="3589" max="3836" width="8.7109375" style="4"/>
    <col min="3837" max="3837" width="27.42578125" style="4" customWidth="1"/>
    <col min="3838" max="3838" width="9.42578125" style="4" customWidth="1"/>
    <col min="3839" max="3842" width="12.7109375" style="4" customWidth="1"/>
    <col min="3843" max="3843" width="9.42578125" style="4" customWidth="1"/>
    <col min="3844" max="3844" width="27.42578125" style="4" customWidth="1"/>
    <col min="3845" max="4092" width="8.7109375" style="4"/>
    <col min="4093" max="4093" width="27.42578125" style="4" customWidth="1"/>
    <col min="4094" max="4094" width="9.42578125" style="4" customWidth="1"/>
    <col min="4095" max="4098" width="12.7109375" style="4" customWidth="1"/>
    <col min="4099" max="4099" width="9.42578125" style="4" customWidth="1"/>
    <col min="4100" max="4100" width="27.42578125" style="4" customWidth="1"/>
    <col min="4101" max="4348" width="8.7109375" style="4"/>
    <col min="4349" max="4349" width="27.42578125" style="4" customWidth="1"/>
    <col min="4350" max="4350" width="9.42578125" style="4" customWidth="1"/>
    <col min="4351" max="4354" width="12.7109375" style="4" customWidth="1"/>
    <col min="4355" max="4355" width="9.42578125" style="4" customWidth="1"/>
    <col min="4356" max="4356" width="27.42578125" style="4" customWidth="1"/>
    <col min="4357" max="4604" width="8.7109375" style="4"/>
    <col min="4605" max="4605" width="27.42578125" style="4" customWidth="1"/>
    <col min="4606" max="4606" width="9.42578125" style="4" customWidth="1"/>
    <col min="4607" max="4610" width="12.7109375" style="4" customWidth="1"/>
    <col min="4611" max="4611" width="9.42578125" style="4" customWidth="1"/>
    <col min="4612" max="4612" width="27.42578125" style="4" customWidth="1"/>
    <col min="4613" max="4860" width="8.7109375" style="4"/>
    <col min="4861" max="4861" width="27.42578125" style="4" customWidth="1"/>
    <col min="4862" max="4862" width="9.42578125" style="4" customWidth="1"/>
    <col min="4863" max="4866" width="12.7109375" style="4" customWidth="1"/>
    <col min="4867" max="4867" width="9.42578125" style="4" customWidth="1"/>
    <col min="4868" max="4868" width="27.42578125" style="4" customWidth="1"/>
    <col min="4869" max="5116" width="8.7109375" style="4"/>
    <col min="5117" max="5117" width="27.42578125" style="4" customWidth="1"/>
    <col min="5118" max="5118" width="9.42578125" style="4" customWidth="1"/>
    <col min="5119" max="5122" width="12.7109375" style="4" customWidth="1"/>
    <col min="5123" max="5123" width="9.42578125" style="4" customWidth="1"/>
    <col min="5124" max="5124" width="27.42578125" style="4" customWidth="1"/>
    <col min="5125" max="5372" width="8.7109375" style="4"/>
    <col min="5373" max="5373" width="27.42578125" style="4" customWidth="1"/>
    <col min="5374" max="5374" width="9.42578125" style="4" customWidth="1"/>
    <col min="5375" max="5378" width="12.7109375" style="4" customWidth="1"/>
    <col min="5379" max="5379" width="9.42578125" style="4" customWidth="1"/>
    <col min="5380" max="5380" width="27.42578125" style="4" customWidth="1"/>
    <col min="5381" max="5628" width="8.7109375" style="4"/>
    <col min="5629" max="5629" width="27.42578125" style="4" customWidth="1"/>
    <col min="5630" max="5630" width="9.42578125" style="4" customWidth="1"/>
    <col min="5631" max="5634" width="12.7109375" style="4" customWidth="1"/>
    <col min="5635" max="5635" width="9.42578125" style="4" customWidth="1"/>
    <col min="5636" max="5636" width="27.42578125" style="4" customWidth="1"/>
    <col min="5637" max="5884" width="8.7109375" style="4"/>
    <col min="5885" max="5885" width="27.42578125" style="4" customWidth="1"/>
    <col min="5886" max="5886" width="9.42578125" style="4" customWidth="1"/>
    <col min="5887" max="5890" width="12.7109375" style="4" customWidth="1"/>
    <col min="5891" max="5891" width="9.42578125" style="4" customWidth="1"/>
    <col min="5892" max="5892" width="27.42578125" style="4" customWidth="1"/>
    <col min="5893" max="6140" width="8.7109375" style="4"/>
    <col min="6141" max="6141" width="27.42578125" style="4" customWidth="1"/>
    <col min="6142" max="6142" width="9.42578125" style="4" customWidth="1"/>
    <col min="6143" max="6146" width="12.7109375" style="4" customWidth="1"/>
    <col min="6147" max="6147" width="9.42578125" style="4" customWidth="1"/>
    <col min="6148" max="6148" width="27.42578125" style="4" customWidth="1"/>
    <col min="6149" max="6396" width="8.7109375" style="4"/>
    <col min="6397" max="6397" width="27.42578125" style="4" customWidth="1"/>
    <col min="6398" max="6398" width="9.42578125" style="4" customWidth="1"/>
    <col min="6399" max="6402" width="12.7109375" style="4" customWidth="1"/>
    <col min="6403" max="6403" width="9.42578125" style="4" customWidth="1"/>
    <col min="6404" max="6404" width="27.42578125" style="4" customWidth="1"/>
    <col min="6405" max="6652" width="8.7109375" style="4"/>
    <col min="6653" max="6653" width="27.42578125" style="4" customWidth="1"/>
    <col min="6654" max="6654" width="9.42578125" style="4" customWidth="1"/>
    <col min="6655" max="6658" width="12.7109375" style="4" customWidth="1"/>
    <col min="6659" max="6659" width="9.42578125" style="4" customWidth="1"/>
    <col min="6660" max="6660" width="27.42578125" style="4" customWidth="1"/>
    <col min="6661" max="6908" width="8.7109375" style="4"/>
    <col min="6909" max="6909" width="27.42578125" style="4" customWidth="1"/>
    <col min="6910" max="6910" width="9.42578125" style="4" customWidth="1"/>
    <col min="6911" max="6914" width="12.7109375" style="4" customWidth="1"/>
    <col min="6915" max="6915" width="9.42578125" style="4" customWidth="1"/>
    <col min="6916" max="6916" width="27.42578125" style="4" customWidth="1"/>
    <col min="6917" max="7164" width="8.7109375" style="4"/>
    <col min="7165" max="7165" width="27.42578125" style="4" customWidth="1"/>
    <col min="7166" max="7166" width="9.42578125" style="4" customWidth="1"/>
    <col min="7167" max="7170" width="12.7109375" style="4" customWidth="1"/>
    <col min="7171" max="7171" width="9.42578125" style="4" customWidth="1"/>
    <col min="7172" max="7172" width="27.42578125" style="4" customWidth="1"/>
    <col min="7173" max="7420" width="8.7109375" style="4"/>
    <col min="7421" max="7421" width="27.42578125" style="4" customWidth="1"/>
    <col min="7422" max="7422" width="9.42578125" style="4" customWidth="1"/>
    <col min="7423" max="7426" width="12.7109375" style="4" customWidth="1"/>
    <col min="7427" max="7427" width="9.42578125" style="4" customWidth="1"/>
    <col min="7428" max="7428" width="27.42578125" style="4" customWidth="1"/>
    <col min="7429" max="7676" width="8.7109375" style="4"/>
    <col min="7677" max="7677" width="27.42578125" style="4" customWidth="1"/>
    <col min="7678" max="7678" width="9.42578125" style="4" customWidth="1"/>
    <col min="7679" max="7682" width="12.7109375" style="4" customWidth="1"/>
    <col min="7683" max="7683" width="9.42578125" style="4" customWidth="1"/>
    <col min="7684" max="7684" width="27.42578125" style="4" customWidth="1"/>
    <col min="7685" max="7932" width="8.7109375" style="4"/>
    <col min="7933" max="7933" width="27.42578125" style="4" customWidth="1"/>
    <col min="7934" max="7934" width="9.42578125" style="4" customWidth="1"/>
    <col min="7935" max="7938" width="12.7109375" style="4" customWidth="1"/>
    <col min="7939" max="7939" width="9.42578125" style="4" customWidth="1"/>
    <col min="7940" max="7940" width="27.42578125" style="4" customWidth="1"/>
    <col min="7941" max="8188" width="8.7109375" style="4"/>
    <col min="8189" max="8189" width="27.42578125" style="4" customWidth="1"/>
    <col min="8190" max="8190" width="9.42578125" style="4" customWidth="1"/>
    <col min="8191" max="8194" width="12.7109375" style="4" customWidth="1"/>
    <col min="8195" max="8195" width="9.42578125" style="4" customWidth="1"/>
    <col min="8196" max="8196" width="27.42578125" style="4" customWidth="1"/>
    <col min="8197" max="8444" width="8.7109375" style="4"/>
    <col min="8445" max="8445" width="27.42578125" style="4" customWidth="1"/>
    <col min="8446" max="8446" width="9.42578125" style="4" customWidth="1"/>
    <col min="8447" max="8450" width="12.7109375" style="4" customWidth="1"/>
    <col min="8451" max="8451" width="9.42578125" style="4" customWidth="1"/>
    <col min="8452" max="8452" width="27.42578125" style="4" customWidth="1"/>
    <col min="8453" max="8700" width="8.7109375" style="4"/>
    <col min="8701" max="8701" width="27.42578125" style="4" customWidth="1"/>
    <col min="8702" max="8702" width="9.42578125" style="4" customWidth="1"/>
    <col min="8703" max="8706" width="12.7109375" style="4" customWidth="1"/>
    <col min="8707" max="8707" width="9.42578125" style="4" customWidth="1"/>
    <col min="8708" max="8708" width="27.42578125" style="4" customWidth="1"/>
    <col min="8709" max="8956" width="8.7109375" style="4"/>
    <col min="8957" max="8957" width="27.42578125" style="4" customWidth="1"/>
    <col min="8958" max="8958" width="9.42578125" style="4" customWidth="1"/>
    <col min="8959" max="8962" width="12.7109375" style="4" customWidth="1"/>
    <col min="8963" max="8963" width="9.42578125" style="4" customWidth="1"/>
    <col min="8964" max="8964" width="27.42578125" style="4" customWidth="1"/>
    <col min="8965" max="9212" width="8.7109375" style="4"/>
    <col min="9213" max="9213" width="27.42578125" style="4" customWidth="1"/>
    <col min="9214" max="9214" width="9.42578125" style="4" customWidth="1"/>
    <col min="9215" max="9218" width="12.7109375" style="4" customWidth="1"/>
    <col min="9219" max="9219" width="9.42578125" style="4" customWidth="1"/>
    <col min="9220" max="9220" width="27.42578125" style="4" customWidth="1"/>
    <col min="9221" max="9468" width="8.7109375" style="4"/>
    <col min="9469" max="9469" width="27.42578125" style="4" customWidth="1"/>
    <col min="9470" max="9470" width="9.42578125" style="4" customWidth="1"/>
    <col min="9471" max="9474" width="12.7109375" style="4" customWidth="1"/>
    <col min="9475" max="9475" width="9.42578125" style="4" customWidth="1"/>
    <col min="9476" max="9476" width="27.42578125" style="4" customWidth="1"/>
    <col min="9477" max="9724" width="8.7109375" style="4"/>
    <col min="9725" max="9725" width="27.42578125" style="4" customWidth="1"/>
    <col min="9726" max="9726" width="9.42578125" style="4" customWidth="1"/>
    <col min="9727" max="9730" width="12.7109375" style="4" customWidth="1"/>
    <col min="9731" max="9731" width="9.42578125" style="4" customWidth="1"/>
    <col min="9732" max="9732" width="27.42578125" style="4" customWidth="1"/>
    <col min="9733" max="9980" width="8.7109375" style="4"/>
    <col min="9981" max="9981" width="27.42578125" style="4" customWidth="1"/>
    <col min="9982" max="9982" width="9.42578125" style="4" customWidth="1"/>
    <col min="9983" max="9986" width="12.7109375" style="4" customWidth="1"/>
    <col min="9987" max="9987" width="9.42578125" style="4" customWidth="1"/>
    <col min="9988" max="9988" width="27.42578125" style="4" customWidth="1"/>
    <col min="9989" max="10236" width="8.7109375" style="4"/>
    <col min="10237" max="10237" width="27.42578125" style="4" customWidth="1"/>
    <col min="10238" max="10238" width="9.42578125" style="4" customWidth="1"/>
    <col min="10239" max="10242" width="12.7109375" style="4" customWidth="1"/>
    <col min="10243" max="10243" width="9.42578125" style="4" customWidth="1"/>
    <col min="10244" max="10244" width="27.42578125" style="4" customWidth="1"/>
    <col min="10245" max="10492" width="8.7109375" style="4"/>
    <col min="10493" max="10493" width="27.42578125" style="4" customWidth="1"/>
    <col min="10494" max="10494" width="9.42578125" style="4" customWidth="1"/>
    <col min="10495" max="10498" width="12.7109375" style="4" customWidth="1"/>
    <col min="10499" max="10499" width="9.42578125" style="4" customWidth="1"/>
    <col min="10500" max="10500" width="27.42578125" style="4" customWidth="1"/>
    <col min="10501" max="10748" width="8.7109375" style="4"/>
    <col min="10749" max="10749" width="27.42578125" style="4" customWidth="1"/>
    <col min="10750" max="10750" width="9.42578125" style="4" customWidth="1"/>
    <col min="10751" max="10754" width="12.7109375" style="4" customWidth="1"/>
    <col min="10755" max="10755" width="9.42578125" style="4" customWidth="1"/>
    <col min="10756" max="10756" width="27.42578125" style="4" customWidth="1"/>
    <col min="10757" max="11004" width="8.7109375" style="4"/>
    <col min="11005" max="11005" width="27.42578125" style="4" customWidth="1"/>
    <col min="11006" max="11006" width="9.42578125" style="4" customWidth="1"/>
    <col min="11007" max="11010" width="12.7109375" style="4" customWidth="1"/>
    <col min="11011" max="11011" width="9.42578125" style="4" customWidth="1"/>
    <col min="11012" max="11012" width="27.42578125" style="4" customWidth="1"/>
    <col min="11013" max="11260" width="8.7109375" style="4"/>
    <col min="11261" max="11261" width="27.42578125" style="4" customWidth="1"/>
    <col min="11262" max="11262" width="9.42578125" style="4" customWidth="1"/>
    <col min="11263" max="11266" width="12.7109375" style="4" customWidth="1"/>
    <col min="11267" max="11267" width="9.42578125" style="4" customWidth="1"/>
    <col min="11268" max="11268" width="27.42578125" style="4" customWidth="1"/>
    <col min="11269" max="11516" width="8.7109375" style="4"/>
    <col min="11517" max="11517" width="27.42578125" style="4" customWidth="1"/>
    <col min="11518" max="11518" width="9.42578125" style="4" customWidth="1"/>
    <col min="11519" max="11522" width="12.7109375" style="4" customWidth="1"/>
    <col min="11523" max="11523" width="9.42578125" style="4" customWidth="1"/>
    <col min="11524" max="11524" width="27.42578125" style="4" customWidth="1"/>
    <col min="11525" max="11772" width="8.7109375" style="4"/>
    <col min="11773" max="11773" width="27.42578125" style="4" customWidth="1"/>
    <col min="11774" max="11774" width="9.42578125" style="4" customWidth="1"/>
    <col min="11775" max="11778" width="12.7109375" style="4" customWidth="1"/>
    <col min="11779" max="11779" width="9.42578125" style="4" customWidth="1"/>
    <col min="11780" max="11780" width="27.42578125" style="4" customWidth="1"/>
    <col min="11781" max="12028" width="8.7109375" style="4"/>
    <col min="12029" max="12029" width="27.42578125" style="4" customWidth="1"/>
    <col min="12030" max="12030" width="9.42578125" style="4" customWidth="1"/>
    <col min="12031" max="12034" width="12.7109375" style="4" customWidth="1"/>
    <col min="12035" max="12035" width="9.42578125" style="4" customWidth="1"/>
    <col min="12036" max="12036" width="27.42578125" style="4" customWidth="1"/>
    <col min="12037" max="12284" width="8.7109375" style="4"/>
    <col min="12285" max="12285" width="27.42578125" style="4" customWidth="1"/>
    <col min="12286" max="12286" width="9.42578125" style="4" customWidth="1"/>
    <col min="12287" max="12290" width="12.7109375" style="4" customWidth="1"/>
    <col min="12291" max="12291" width="9.42578125" style="4" customWidth="1"/>
    <col min="12292" max="12292" width="27.42578125" style="4" customWidth="1"/>
    <col min="12293" max="12540" width="8.7109375" style="4"/>
    <col min="12541" max="12541" width="27.42578125" style="4" customWidth="1"/>
    <col min="12542" max="12542" width="9.42578125" style="4" customWidth="1"/>
    <col min="12543" max="12546" width="12.7109375" style="4" customWidth="1"/>
    <col min="12547" max="12547" width="9.42578125" style="4" customWidth="1"/>
    <col min="12548" max="12548" width="27.42578125" style="4" customWidth="1"/>
    <col min="12549" max="12796" width="8.7109375" style="4"/>
    <col min="12797" max="12797" width="27.42578125" style="4" customWidth="1"/>
    <col min="12798" max="12798" width="9.42578125" style="4" customWidth="1"/>
    <col min="12799" max="12802" width="12.7109375" style="4" customWidth="1"/>
    <col min="12803" max="12803" width="9.42578125" style="4" customWidth="1"/>
    <col min="12804" max="12804" width="27.42578125" style="4" customWidth="1"/>
    <col min="12805" max="13052" width="8.7109375" style="4"/>
    <col min="13053" max="13053" width="27.42578125" style="4" customWidth="1"/>
    <col min="13054" max="13054" width="9.42578125" style="4" customWidth="1"/>
    <col min="13055" max="13058" width="12.7109375" style="4" customWidth="1"/>
    <col min="13059" max="13059" width="9.42578125" style="4" customWidth="1"/>
    <col min="13060" max="13060" width="27.42578125" style="4" customWidth="1"/>
    <col min="13061" max="13308" width="8.7109375" style="4"/>
    <col min="13309" max="13309" width="27.42578125" style="4" customWidth="1"/>
    <col min="13310" max="13310" width="9.42578125" style="4" customWidth="1"/>
    <col min="13311" max="13314" width="12.7109375" style="4" customWidth="1"/>
    <col min="13315" max="13315" width="9.42578125" style="4" customWidth="1"/>
    <col min="13316" max="13316" width="27.42578125" style="4" customWidth="1"/>
    <col min="13317" max="13564" width="8.7109375" style="4"/>
    <col min="13565" max="13565" width="27.42578125" style="4" customWidth="1"/>
    <col min="13566" max="13566" width="9.42578125" style="4" customWidth="1"/>
    <col min="13567" max="13570" width="12.7109375" style="4" customWidth="1"/>
    <col min="13571" max="13571" width="9.42578125" style="4" customWidth="1"/>
    <col min="13572" max="13572" width="27.42578125" style="4" customWidth="1"/>
    <col min="13573" max="13820" width="8.7109375" style="4"/>
    <col min="13821" max="13821" width="27.42578125" style="4" customWidth="1"/>
    <col min="13822" max="13822" width="9.42578125" style="4" customWidth="1"/>
    <col min="13823" max="13826" width="12.7109375" style="4" customWidth="1"/>
    <col min="13827" max="13827" width="9.42578125" style="4" customWidth="1"/>
    <col min="13828" max="13828" width="27.42578125" style="4" customWidth="1"/>
    <col min="13829" max="14076" width="8.7109375" style="4"/>
    <col min="14077" max="14077" width="27.42578125" style="4" customWidth="1"/>
    <col min="14078" max="14078" width="9.42578125" style="4" customWidth="1"/>
    <col min="14079" max="14082" width="12.7109375" style="4" customWidth="1"/>
    <col min="14083" max="14083" width="9.42578125" style="4" customWidth="1"/>
    <col min="14084" max="14084" width="27.42578125" style="4" customWidth="1"/>
    <col min="14085" max="14332" width="8.7109375" style="4"/>
    <col min="14333" max="14333" width="27.42578125" style="4" customWidth="1"/>
    <col min="14334" max="14334" width="9.42578125" style="4" customWidth="1"/>
    <col min="14335" max="14338" width="12.7109375" style="4" customWidth="1"/>
    <col min="14339" max="14339" width="9.42578125" style="4" customWidth="1"/>
    <col min="14340" max="14340" width="27.42578125" style="4" customWidth="1"/>
    <col min="14341" max="14588" width="8.7109375" style="4"/>
    <col min="14589" max="14589" width="27.42578125" style="4" customWidth="1"/>
    <col min="14590" max="14590" width="9.42578125" style="4" customWidth="1"/>
    <col min="14591" max="14594" width="12.7109375" style="4" customWidth="1"/>
    <col min="14595" max="14595" width="9.42578125" style="4" customWidth="1"/>
    <col min="14596" max="14596" width="27.42578125" style="4" customWidth="1"/>
    <col min="14597" max="14844" width="8.7109375" style="4"/>
    <col min="14845" max="14845" width="27.42578125" style="4" customWidth="1"/>
    <col min="14846" max="14846" width="9.42578125" style="4" customWidth="1"/>
    <col min="14847" max="14850" width="12.7109375" style="4" customWidth="1"/>
    <col min="14851" max="14851" width="9.42578125" style="4" customWidth="1"/>
    <col min="14852" max="14852" width="27.42578125" style="4" customWidth="1"/>
    <col min="14853" max="15100" width="8.7109375" style="4"/>
    <col min="15101" max="15101" width="27.42578125" style="4" customWidth="1"/>
    <col min="15102" max="15102" width="9.42578125" style="4" customWidth="1"/>
    <col min="15103" max="15106" width="12.7109375" style="4" customWidth="1"/>
    <col min="15107" max="15107" width="9.42578125" style="4" customWidth="1"/>
    <col min="15108" max="15108" width="27.42578125" style="4" customWidth="1"/>
    <col min="15109" max="15356" width="8.7109375" style="4"/>
    <col min="15357" max="15357" width="27.42578125" style="4" customWidth="1"/>
    <col min="15358" max="15358" width="9.42578125" style="4" customWidth="1"/>
    <col min="15359" max="15362" width="12.7109375" style="4" customWidth="1"/>
    <col min="15363" max="15363" width="9.42578125" style="4" customWidth="1"/>
    <col min="15364" max="15364" width="27.42578125" style="4" customWidth="1"/>
    <col min="15365" max="15612" width="8.7109375" style="4"/>
    <col min="15613" max="15613" width="27.42578125" style="4" customWidth="1"/>
    <col min="15614" max="15614" width="9.42578125" style="4" customWidth="1"/>
    <col min="15615" max="15618" width="12.7109375" style="4" customWidth="1"/>
    <col min="15619" max="15619" width="9.42578125" style="4" customWidth="1"/>
    <col min="15620" max="15620" width="27.42578125" style="4" customWidth="1"/>
    <col min="15621" max="15868" width="8.7109375" style="4"/>
    <col min="15869" max="15869" width="27.42578125" style="4" customWidth="1"/>
    <col min="15870" max="15870" width="9.42578125" style="4" customWidth="1"/>
    <col min="15871" max="15874" width="12.7109375" style="4" customWidth="1"/>
    <col min="15875" max="15875" width="9.42578125" style="4" customWidth="1"/>
    <col min="15876" max="15876" width="27.42578125" style="4" customWidth="1"/>
    <col min="15877" max="16124" width="8.7109375" style="4"/>
    <col min="16125" max="16125" width="27.42578125" style="4" customWidth="1"/>
    <col min="16126" max="16126" width="9.42578125" style="4" customWidth="1"/>
    <col min="16127" max="16130" width="12.7109375" style="4" customWidth="1"/>
    <col min="16131" max="16131" width="9.42578125" style="4" customWidth="1"/>
    <col min="16132" max="16132" width="27.42578125" style="4" customWidth="1"/>
    <col min="16133" max="16376" width="8.7109375" style="4"/>
    <col min="16377" max="16384" width="9.28515625" style="4" customWidth="1"/>
  </cols>
  <sheetData>
    <row r="1" spans="1:8" ht="30" customHeight="1">
      <c r="A1" s="189"/>
      <c r="B1" s="189"/>
      <c r="C1" s="189"/>
      <c r="D1" s="189"/>
      <c r="E1" s="189"/>
      <c r="F1" s="189"/>
    </row>
    <row r="2" spans="1:8" ht="24.75" customHeight="1">
      <c r="A2" s="189"/>
      <c r="B2" s="189"/>
      <c r="C2" s="189"/>
      <c r="D2" s="189"/>
      <c r="E2" s="189"/>
      <c r="F2" s="189"/>
    </row>
    <row r="3" spans="1:8" ht="30" hidden="1" customHeight="1">
      <c r="A3" s="189"/>
      <c r="B3" s="189"/>
      <c r="C3" s="189"/>
      <c r="D3" s="189"/>
      <c r="E3" s="189"/>
      <c r="F3" s="189"/>
      <c r="G3" s="5"/>
      <c r="H3" s="5"/>
    </row>
    <row r="4" spans="1:8" ht="47.25" customHeight="1">
      <c r="A4" s="182" t="s">
        <v>493</v>
      </c>
      <c r="B4" s="182"/>
      <c r="C4" s="182"/>
      <c r="D4" s="182"/>
      <c r="E4" s="182"/>
      <c r="F4" s="182"/>
      <c r="G4" s="5"/>
      <c r="H4" s="6"/>
    </row>
    <row r="5" spans="1:8" ht="19.5" customHeight="1">
      <c r="A5" s="185" t="s">
        <v>337</v>
      </c>
      <c r="B5" s="185"/>
      <c r="C5" s="185"/>
      <c r="D5" s="185"/>
      <c r="E5" s="185"/>
      <c r="F5" s="185"/>
      <c r="G5" s="6"/>
      <c r="H5" s="6"/>
    </row>
    <row r="6" spans="1:8" ht="20.25" customHeight="1">
      <c r="A6" s="186" t="s">
        <v>338</v>
      </c>
      <c r="B6" s="186"/>
      <c r="C6" s="186"/>
      <c r="D6" s="186"/>
      <c r="E6" s="186"/>
      <c r="F6" s="186"/>
      <c r="G6" s="5"/>
      <c r="H6" s="5"/>
    </row>
    <row r="7" spans="1:8" ht="26.25" customHeight="1">
      <c r="A7" s="70" t="s">
        <v>124</v>
      </c>
      <c r="B7" s="61">
        <v>2016</v>
      </c>
      <c r="C7" s="61">
        <v>2017</v>
      </c>
      <c r="D7" s="61">
        <v>2018</v>
      </c>
      <c r="E7" s="61">
        <v>2019</v>
      </c>
      <c r="F7" s="71" t="s">
        <v>120</v>
      </c>
      <c r="G7" s="5"/>
      <c r="H7" s="5"/>
    </row>
    <row r="8" spans="1:8" ht="35.1" customHeight="1">
      <c r="A8" s="161" t="s">
        <v>125</v>
      </c>
      <c r="B8" s="127">
        <v>98</v>
      </c>
      <c r="C8" s="127">
        <v>98</v>
      </c>
      <c r="D8" s="127">
        <v>100</v>
      </c>
      <c r="E8" s="127">
        <v>100</v>
      </c>
      <c r="F8" s="155" t="s">
        <v>121</v>
      </c>
      <c r="G8" s="5"/>
      <c r="H8" s="5"/>
    </row>
    <row r="9" spans="1:8" ht="35.1" customHeight="1">
      <c r="A9" s="161" t="s">
        <v>126</v>
      </c>
      <c r="B9" s="127">
        <v>100</v>
      </c>
      <c r="C9" s="127">
        <v>99</v>
      </c>
      <c r="D9" s="127">
        <v>100</v>
      </c>
      <c r="E9" s="127">
        <v>100</v>
      </c>
      <c r="F9" s="155" t="s">
        <v>122</v>
      </c>
    </row>
    <row r="10" spans="1:8" ht="35.1" customHeight="1">
      <c r="A10" s="161" t="s">
        <v>127</v>
      </c>
      <c r="B10" s="127">
        <v>100</v>
      </c>
      <c r="C10" s="127">
        <v>97</v>
      </c>
      <c r="D10" s="127">
        <v>100</v>
      </c>
      <c r="E10" s="127">
        <v>100</v>
      </c>
      <c r="F10" s="155" t="s">
        <v>123</v>
      </c>
    </row>
    <row r="11" spans="1:8" ht="35.1" customHeight="1">
      <c r="A11" s="153" t="s">
        <v>46</v>
      </c>
      <c r="B11" s="127">
        <v>100</v>
      </c>
      <c r="C11" s="127">
        <v>99</v>
      </c>
      <c r="D11" s="127">
        <v>100</v>
      </c>
      <c r="E11" s="127">
        <v>100</v>
      </c>
      <c r="F11" s="155" t="s">
        <v>47</v>
      </c>
    </row>
    <row r="12" spans="1:8" ht="35.1" customHeight="1">
      <c r="A12" s="143" t="s">
        <v>214</v>
      </c>
      <c r="B12" s="154">
        <v>100</v>
      </c>
      <c r="C12" s="154">
        <v>99</v>
      </c>
      <c r="D12" s="154">
        <v>99</v>
      </c>
      <c r="E12" s="154">
        <v>99</v>
      </c>
      <c r="F12" s="145" t="s">
        <v>212</v>
      </c>
    </row>
    <row r="13" spans="1:8" ht="24.95" customHeight="1">
      <c r="A13" s="74" t="s">
        <v>0</v>
      </c>
      <c r="B13" s="235"/>
      <c r="C13" s="235"/>
      <c r="D13" s="235"/>
      <c r="E13" s="235"/>
      <c r="F13" s="75" t="s">
        <v>1</v>
      </c>
    </row>
  </sheetData>
  <mergeCells count="5">
    <mergeCell ref="B13:E13"/>
    <mergeCell ref="A5:F5"/>
    <mergeCell ref="A6:F6"/>
    <mergeCell ref="A1:F3"/>
    <mergeCell ref="A4:F4"/>
  </mergeCells>
  <pageMargins left="0.7" right="0.7" top="0.75" bottom="0.75" header="0.3" footer="0.3"/>
  <pageSetup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L37"/>
  <sheetViews>
    <sheetView rightToLeft="1" tabSelected="1" topLeftCell="A22" zoomScaleNormal="100" zoomScaleSheetLayoutView="91" workbookViewId="0">
      <selection activeCell="A28" sqref="A28"/>
    </sheetView>
  </sheetViews>
  <sheetFormatPr defaultRowHeight="14.25"/>
  <cols>
    <col min="1" max="1" width="9.140625" style="162"/>
    <col min="2" max="2" width="35.140625" style="162" customWidth="1"/>
    <col min="3" max="7" width="9.140625" style="162"/>
    <col min="8" max="8" width="40" style="162" customWidth="1"/>
    <col min="9" max="16384" width="9.140625" style="162"/>
  </cols>
  <sheetData>
    <row r="1" spans="1:8">
      <c r="A1" s="181"/>
      <c r="B1" s="181"/>
      <c r="C1" s="181"/>
      <c r="D1" s="181"/>
      <c r="E1" s="181"/>
      <c r="F1" s="181"/>
      <c r="G1" s="181"/>
      <c r="H1" s="181"/>
    </row>
    <row r="2" spans="1:8">
      <c r="A2" s="181"/>
      <c r="B2" s="181"/>
      <c r="C2" s="181"/>
      <c r="D2" s="181"/>
      <c r="E2" s="181"/>
      <c r="F2" s="181"/>
      <c r="G2" s="181"/>
      <c r="H2" s="181"/>
    </row>
    <row r="3" spans="1:8" ht="36" customHeight="1">
      <c r="A3" s="181"/>
      <c r="B3" s="181"/>
      <c r="C3" s="181"/>
      <c r="D3" s="181"/>
      <c r="E3" s="181"/>
      <c r="F3" s="181"/>
      <c r="G3" s="181"/>
      <c r="H3" s="181"/>
    </row>
    <row r="4" spans="1:8" ht="48" customHeight="1">
      <c r="A4" s="182" t="s">
        <v>493</v>
      </c>
      <c r="B4" s="182"/>
      <c r="C4" s="182"/>
      <c r="D4" s="182"/>
      <c r="E4" s="182"/>
      <c r="F4" s="182"/>
      <c r="G4" s="182"/>
      <c r="H4" s="182"/>
    </row>
    <row r="5" spans="1:8" ht="21" customHeight="1">
      <c r="A5" s="237" t="s">
        <v>335</v>
      </c>
      <c r="B5" s="238"/>
      <c r="C5" s="238"/>
      <c r="D5" s="238"/>
      <c r="E5" s="238"/>
      <c r="F5" s="238"/>
      <c r="G5" s="238"/>
      <c r="H5" s="239"/>
    </row>
    <row r="6" spans="1:8" ht="21" customHeight="1">
      <c r="A6" s="240" t="s">
        <v>336</v>
      </c>
      <c r="B6" s="241"/>
      <c r="C6" s="241"/>
      <c r="D6" s="241"/>
      <c r="E6" s="241"/>
      <c r="F6" s="241"/>
      <c r="G6" s="241"/>
      <c r="H6" s="242"/>
    </row>
    <row r="7" spans="1:8" ht="23.25" customHeight="1">
      <c r="A7" s="67" t="s">
        <v>257</v>
      </c>
      <c r="B7" s="63" t="s">
        <v>35</v>
      </c>
      <c r="C7" s="60">
        <v>2015</v>
      </c>
      <c r="D7" s="61">
        <v>2016</v>
      </c>
      <c r="E7" s="61">
        <v>2017</v>
      </c>
      <c r="F7" s="61">
        <v>2018</v>
      </c>
      <c r="G7" s="61">
        <v>2019</v>
      </c>
      <c r="H7" s="64" t="s">
        <v>36</v>
      </c>
    </row>
    <row r="8" spans="1:8">
      <c r="A8" s="66" t="s">
        <v>233</v>
      </c>
      <c r="B8" s="88" t="s">
        <v>170</v>
      </c>
      <c r="C8" s="129">
        <v>6</v>
      </c>
      <c r="D8" s="129">
        <v>4</v>
      </c>
      <c r="E8" s="129">
        <v>3</v>
      </c>
      <c r="F8" s="129">
        <v>3</v>
      </c>
      <c r="G8" s="129">
        <v>3.16</v>
      </c>
      <c r="H8" s="109" t="s">
        <v>156</v>
      </c>
    </row>
    <row r="9" spans="1:8" ht="25.5">
      <c r="A9" s="66" t="s">
        <v>234</v>
      </c>
      <c r="B9" s="96" t="s">
        <v>171</v>
      </c>
      <c r="C9" s="125">
        <v>99.9</v>
      </c>
      <c r="D9" s="125">
        <v>99.9</v>
      </c>
      <c r="E9" s="125">
        <v>99.9</v>
      </c>
      <c r="F9" s="125">
        <v>100</v>
      </c>
      <c r="G9" s="125">
        <v>100</v>
      </c>
      <c r="H9" s="90" t="s">
        <v>157</v>
      </c>
    </row>
    <row r="10" spans="1:8">
      <c r="A10" s="66" t="s">
        <v>235</v>
      </c>
      <c r="B10" s="87" t="s">
        <v>172</v>
      </c>
      <c r="C10" s="134">
        <v>7</v>
      </c>
      <c r="D10" s="129">
        <v>7</v>
      </c>
      <c r="E10" s="129">
        <v>7.63</v>
      </c>
      <c r="F10" s="125">
        <v>6.8</v>
      </c>
      <c r="G10" s="125">
        <v>6.5</v>
      </c>
      <c r="H10" s="90" t="s">
        <v>158</v>
      </c>
    </row>
    <row r="11" spans="1:8">
      <c r="A11" s="66" t="s">
        <v>236</v>
      </c>
      <c r="B11" s="87" t="s">
        <v>173</v>
      </c>
      <c r="C11" s="129">
        <v>4</v>
      </c>
      <c r="D11" s="129">
        <v>4</v>
      </c>
      <c r="E11" s="129">
        <v>3.99</v>
      </c>
      <c r="F11" s="129">
        <v>3.66</v>
      </c>
      <c r="G11" s="129">
        <v>3.6</v>
      </c>
      <c r="H11" s="90" t="s">
        <v>159</v>
      </c>
    </row>
    <row r="12" spans="1:8">
      <c r="A12" s="66" t="s">
        <v>237</v>
      </c>
      <c r="B12" s="87" t="s">
        <v>298</v>
      </c>
      <c r="C12" s="134">
        <v>1E-4</v>
      </c>
      <c r="D12" s="129">
        <v>1E-3</v>
      </c>
      <c r="E12" s="129">
        <v>7.5000000000000002E-4</v>
      </c>
      <c r="F12" s="129">
        <v>5.8999999999999999E-3</v>
      </c>
      <c r="G12" s="129"/>
      <c r="H12" s="90" t="s">
        <v>225</v>
      </c>
    </row>
    <row r="13" spans="1:8">
      <c r="A13" s="66" t="s">
        <v>238</v>
      </c>
      <c r="B13" s="87" t="s">
        <v>299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90" t="s">
        <v>226</v>
      </c>
    </row>
    <row r="14" spans="1:8" ht="25.5">
      <c r="A14" s="66" t="s">
        <v>239</v>
      </c>
      <c r="B14" s="87" t="s">
        <v>300</v>
      </c>
      <c r="C14" s="125" t="s">
        <v>92</v>
      </c>
      <c r="D14" s="129">
        <v>100</v>
      </c>
      <c r="E14" s="125">
        <v>23.81</v>
      </c>
      <c r="F14" s="125">
        <v>24.5</v>
      </c>
      <c r="G14" s="125"/>
      <c r="H14" s="90" t="s">
        <v>227</v>
      </c>
    </row>
    <row r="15" spans="1:8" ht="28.5" customHeight="1">
      <c r="A15" s="66" t="s">
        <v>240</v>
      </c>
      <c r="B15" s="77" t="s">
        <v>174</v>
      </c>
      <c r="C15" s="60">
        <v>2015</v>
      </c>
      <c r="D15" s="61">
        <v>2016</v>
      </c>
      <c r="E15" s="61">
        <v>2017</v>
      </c>
      <c r="F15" s="61">
        <v>2018</v>
      </c>
      <c r="G15" s="61">
        <v>2019</v>
      </c>
      <c r="H15" s="26" t="s">
        <v>228</v>
      </c>
    </row>
    <row r="16" spans="1:8">
      <c r="A16" s="66" t="s">
        <v>240</v>
      </c>
      <c r="B16" s="87" t="s">
        <v>175</v>
      </c>
      <c r="C16" s="125" t="s">
        <v>92</v>
      </c>
      <c r="D16" s="129">
        <v>82</v>
      </c>
      <c r="E16" s="125">
        <v>70.3</v>
      </c>
      <c r="F16" s="125">
        <v>70.400000000000006</v>
      </c>
      <c r="G16" s="125">
        <v>74.2</v>
      </c>
      <c r="H16" s="90" t="s">
        <v>160</v>
      </c>
    </row>
    <row r="17" spans="1:8" ht="45.6" customHeight="1">
      <c r="A17" s="66" t="s">
        <v>240</v>
      </c>
      <c r="B17" s="87" t="s">
        <v>176</v>
      </c>
      <c r="C17" s="125" t="s">
        <v>92</v>
      </c>
      <c r="D17" s="125">
        <v>25.3</v>
      </c>
      <c r="E17" s="125">
        <v>26.4</v>
      </c>
      <c r="F17" s="125">
        <v>29.1</v>
      </c>
      <c r="G17" s="125">
        <v>33.299999999999997</v>
      </c>
      <c r="H17" s="90" t="s">
        <v>191</v>
      </c>
    </row>
    <row r="18" spans="1:8">
      <c r="A18" s="66" t="s">
        <v>240</v>
      </c>
      <c r="B18" s="88" t="s">
        <v>178</v>
      </c>
      <c r="C18" s="125"/>
      <c r="D18" s="129">
        <v>0.77</v>
      </c>
      <c r="E18" s="135">
        <v>0.67</v>
      </c>
      <c r="F18" s="135">
        <v>0.76</v>
      </c>
      <c r="G18" s="135">
        <v>0.87</v>
      </c>
      <c r="H18" s="90" t="s">
        <v>210</v>
      </c>
    </row>
    <row r="19" spans="1:8">
      <c r="A19" s="66" t="s">
        <v>241</v>
      </c>
      <c r="B19" s="89" t="s">
        <v>179</v>
      </c>
      <c r="C19" s="129">
        <v>1.0900000000000001</v>
      </c>
      <c r="D19" s="129">
        <v>1.28</v>
      </c>
      <c r="E19" s="129">
        <v>1.46</v>
      </c>
      <c r="F19" s="125">
        <v>1.6</v>
      </c>
      <c r="G19" s="125">
        <v>1.4</v>
      </c>
      <c r="H19" s="90" t="s">
        <v>162</v>
      </c>
    </row>
    <row r="20" spans="1:8" ht="38.1" customHeight="1">
      <c r="A20" s="66" t="s">
        <v>242</v>
      </c>
      <c r="B20" s="111" t="s">
        <v>181</v>
      </c>
      <c r="C20" s="24">
        <v>6.5</v>
      </c>
      <c r="D20" s="136">
        <v>6.13</v>
      </c>
      <c r="E20" s="136">
        <v>6.13</v>
      </c>
      <c r="F20" s="24">
        <v>3.8</v>
      </c>
      <c r="G20" s="24" t="s">
        <v>494</v>
      </c>
      <c r="H20" s="110" t="s">
        <v>163</v>
      </c>
    </row>
    <row r="21" spans="1:8" ht="36">
      <c r="A21" s="66" t="s">
        <v>243</v>
      </c>
      <c r="B21" s="108" t="s">
        <v>183</v>
      </c>
      <c r="C21" s="24">
        <v>70.900000000000006</v>
      </c>
      <c r="D21" s="24">
        <v>70.900000000000006</v>
      </c>
      <c r="E21" s="24">
        <v>70.900000000000006</v>
      </c>
      <c r="F21" s="24">
        <v>70.900000000000006</v>
      </c>
      <c r="G21" s="24">
        <v>70.900000000000006</v>
      </c>
      <c r="H21" s="90" t="s">
        <v>229</v>
      </c>
    </row>
    <row r="22" spans="1:8" ht="36">
      <c r="A22" s="66" t="s">
        <v>244</v>
      </c>
      <c r="B22" s="108" t="s">
        <v>245</v>
      </c>
      <c r="C22" s="24" t="s">
        <v>92</v>
      </c>
      <c r="D22" s="24">
        <v>7.9</v>
      </c>
      <c r="E22" s="24">
        <v>6.4</v>
      </c>
      <c r="F22" s="24">
        <v>5.4</v>
      </c>
      <c r="G22" s="24">
        <v>4.5</v>
      </c>
      <c r="H22" s="90" t="s">
        <v>230</v>
      </c>
    </row>
    <row r="23" spans="1:8" ht="40.5" customHeight="1">
      <c r="A23" s="66" t="s">
        <v>246</v>
      </c>
      <c r="B23" s="111" t="s">
        <v>362</v>
      </c>
      <c r="C23" s="136">
        <v>63</v>
      </c>
      <c r="D23" s="136">
        <v>63</v>
      </c>
      <c r="E23" s="136">
        <v>76</v>
      </c>
      <c r="F23" s="136">
        <v>76</v>
      </c>
      <c r="G23" s="136">
        <v>76</v>
      </c>
      <c r="H23" s="110" t="s">
        <v>363</v>
      </c>
    </row>
    <row r="24" spans="1:8" ht="38.25">
      <c r="A24" s="66" t="s">
        <v>247</v>
      </c>
      <c r="B24" s="96" t="s">
        <v>256</v>
      </c>
      <c r="C24" s="24" t="s">
        <v>169</v>
      </c>
      <c r="D24" s="24" t="s">
        <v>169</v>
      </c>
      <c r="E24" s="24" t="s">
        <v>169</v>
      </c>
      <c r="F24" s="24" t="s">
        <v>169</v>
      </c>
      <c r="G24" s="24" t="s">
        <v>169</v>
      </c>
      <c r="H24" s="106" t="s">
        <v>211</v>
      </c>
    </row>
    <row r="25" spans="1:8" ht="36">
      <c r="A25" s="66" t="s">
        <v>248</v>
      </c>
      <c r="B25" s="108" t="s">
        <v>364</v>
      </c>
      <c r="C25" s="136">
        <v>22</v>
      </c>
      <c r="D25" s="24">
        <v>21.9</v>
      </c>
      <c r="E25" s="24">
        <v>9.3000000000000007</v>
      </c>
      <c r="F25" s="136">
        <v>9.3000000000000007</v>
      </c>
      <c r="G25" s="136">
        <v>9.3000000000000007</v>
      </c>
      <c r="H25" s="93" t="s">
        <v>365</v>
      </c>
    </row>
    <row r="26" spans="1:8" ht="36">
      <c r="A26" s="66" t="s">
        <v>249</v>
      </c>
      <c r="B26" s="108" t="s">
        <v>250</v>
      </c>
      <c r="C26" s="136">
        <v>100</v>
      </c>
      <c r="D26" s="136">
        <v>100</v>
      </c>
      <c r="E26" s="136">
        <v>99</v>
      </c>
      <c r="F26" s="136">
        <v>99</v>
      </c>
      <c r="G26" s="136">
        <v>99</v>
      </c>
      <c r="H26" s="93" t="s">
        <v>231</v>
      </c>
    </row>
    <row r="27" spans="1:8" ht="38.25">
      <c r="A27" s="66" t="s">
        <v>251</v>
      </c>
      <c r="B27" s="108" t="s">
        <v>252</v>
      </c>
      <c r="C27" s="136">
        <v>100</v>
      </c>
      <c r="D27" s="136">
        <v>100</v>
      </c>
      <c r="E27" s="136">
        <v>100</v>
      </c>
      <c r="F27" s="136">
        <v>100</v>
      </c>
      <c r="G27" s="136">
        <v>100</v>
      </c>
      <c r="H27" s="106" t="s">
        <v>232</v>
      </c>
    </row>
    <row r="28" spans="1:8" ht="27" customHeight="1">
      <c r="A28" s="176" t="s">
        <v>253</v>
      </c>
      <c r="B28" s="53" t="s">
        <v>301</v>
      </c>
      <c r="C28" s="47"/>
      <c r="D28" s="47"/>
      <c r="E28" s="47"/>
      <c r="F28" s="47"/>
      <c r="G28" s="47"/>
      <c r="H28" s="54" t="s">
        <v>302</v>
      </c>
    </row>
    <row r="29" spans="1:8" ht="27.95" customHeight="1">
      <c r="A29" s="66" t="s">
        <v>253</v>
      </c>
      <c r="B29" s="111" t="s">
        <v>187</v>
      </c>
      <c r="C29" s="24">
        <v>22.3</v>
      </c>
      <c r="D29" s="136">
        <v>24.33</v>
      </c>
      <c r="E29" s="136">
        <v>24.33</v>
      </c>
      <c r="F29" s="136">
        <v>26</v>
      </c>
      <c r="G29" s="136">
        <v>26.7</v>
      </c>
      <c r="H29" s="112" t="s">
        <v>274</v>
      </c>
    </row>
    <row r="30" spans="1:8" ht="16.5" customHeight="1">
      <c r="A30" s="66" t="s">
        <v>253</v>
      </c>
      <c r="B30" s="111" t="s">
        <v>254</v>
      </c>
      <c r="C30" s="24">
        <v>50.4</v>
      </c>
      <c r="D30" s="136">
        <v>56.76</v>
      </c>
      <c r="E30" s="136">
        <v>56.76</v>
      </c>
      <c r="F30" s="136">
        <v>58.9</v>
      </c>
      <c r="G30" s="136">
        <v>59.1</v>
      </c>
      <c r="H30" s="112" t="s">
        <v>277</v>
      </c>
    </row>
    <row r="31" spans="1:8">
      <c r="A31" s="66" t="s">
        <v>253</v>
      </c>
      <c r="B31" s="111" t="s">
        <v>189</v>
      </c>
      <c r="C31" s="136">
        <v>5.36</v>
      </c>
      <c r="D31" s="136">
        <v>5.66</v>
      </c>
      <c r="E31" s="136">
        <v>5.66</v>
      </c>
      <c r="F31" s="136">
        <v>6.7</v>
      </c>
      <c r="G31" s="136">
        <v>6.9</v>
      </c>
      <c r="H31" s="112" t="s">
        <v>275</v>
      </c>
    </row>
    <row r="32" spans="1:8">
      <c r="A32" s="66" t="s">
        <v>253</v>
      </c>
      <c r="B32" s="111" t="s">
        <v>190</v>
      </c>
      <c r="C32" s="136">
        <v>5.73</v>
      </c>
      <c r="D32" s="24">
        <v>4.4000000000000004</v>
      </c>
      <c r="E32" s="136">
        <v>7.53</v>
      </c>
      <c r="F32" s="136">
        <v>9</v>
      </c>
      <c r="G32" s="136">
        <v>12.4</v>
      </c>
      <c r="H32" s="112" t="s">
        <v>276</v>
      </c>
    </row>
    <row r="33" spans="1:12" ht="25.5">
      <c r="A33" s="66" t="s">
        <v>255</v>
      </c>
      <c r="B33" s="108" t="s">
        <v>168</v>
      </c>
      <c r="C33" s="24" t="s">
        <v>92</v>
      </c>
      <c r="D33" s="136">
        <v>90</v>
      </c>
      <c r="E33" s="136">
        <v>90</v>
      </c>
      <c r="F33" s="136">
        <v>91</v>
      </c>
      <c r="G33" s="136">
        <v>96</v>
      </c>
      <c r="H33" s="92" t="s">
        <v>167</v>
      </c>
    </row>
    <row r="34" spans="1:12">
      <c r="A34" s="236" t="s">
        <v>0</v>
      </c>
      <c r="B34" s="236"/>
      <c r="C34" s="212"/>
      <c r="D34" s="213"/>
      <c r="E34" s="213"/>
      <c r="F34" s="213"/>
      <c r="G34" s="214"/>
      <c r="H34" s="156" t="s">
        <v>1</v>
      </c>
    </row>
    <row r="35" spans="1:12">
      <c r="A35" s="163"/>
      <c r="B35" s="163"/>
      <c r="C35" s="163"/>
      <c r="D35" s="163"/>
      <c r="E35" s="163"/>
      <c r="F35" s="163"/>
      <c r="G35" s="163"/>
      <c r="H35" s="14" t="s">
        <v>367</v>
      </c>
      <c r="I35" s="164"/>
      <c r="J35" s="164"/>
      <c r="K35" s="164"/>
      <c r="L35" s="164"/>
    </row>
    <row r="36" spans="1:12">
      <c r="I36" s="164"/>
      <c r="J36" s="164"/>
      <c r="K36" s="164"/>
      <c r="L36" s="164"/>
    </row>
    <row r="37" spans="1:12">
      <c r="I37" s="164"/>
      <c r="J37" s="164"/>
      <c r="K37" s="164"/>
      <c r="L37" s="164"/>
    </row>
  </sheetData>
  <mergeCells count="6">
    <mergeCell ref="A4:H4"/>
    <mergeCell ref="A1:H3"/>
    <mergeCell ref="A34:B34"/>
    <mergeCell ref="A5:H5"/>
    <mergeCell ref="A6:H6"/>
    <mergeCell ref="C34:G34"/>
  </mergeCells>
  <pageMargins left="0.7" right="0.7" top="0.75" bottom="0.75" header="0.3" footer="0.3"/>
  <pageSetup scale="94" fitToHeight="0" orientation="landscape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2ECB-9B1F-4E04-B6FB-7E1275B55A57}">
  <sheetPr>
    <pageSetUpPr autoPageBreaks="0" fitToPage="1"/>
  </sheetPr>
  <dimension ref="A1:L19"/>
  <sheetViews>
    <sheetView rightToLeft="1" showRuler="0" zoomScaleNormal="100" workbookViewId="0">
      <selection activeCell="I32" sqref="I32"/>
    </sheetView>
  </sheetViews>
  <sheetFormatPr defaultRowHeight="15"/>
  <cols>
    <col min="11" max="11" width="12.140625" customWidth="1"/>
    <col min="12" max="12" width="12" customWidth="1"/>
  </cols>
  <sheetData>
    <row r="1" spans="1:1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2" ht="32.2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ht="47.2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>
      <c r="A5" s="185" t="s">
        <v>319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2">
      <c r="A6" s="186" t="s">
        <v>320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2">
      <c r="A7" s="192" t="s">
        <v>35</v>
      </c>
      <c r="B7" s="192" t="s">
        <v>261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192" t="s">
        <v>262</v>
      </c>
      <c r="L7" s="192" t="s">
        <v>36</v>
      </c>
    </row>
    <row r="8" spans="1:12">
      <c r="A8" s="192"/>
      <c r="B8" s="192"/>
      <c r="C8" s="17" t="s">
        <v>10</v>
      </c>
      <c r="D8" s="50" t="s">
        <v>11</v>
      </c>
      <c r="E8" s="18" t="s">
        <v>12</v>
      </c>
      <c r="F8" s="50" t="s">
        <v>13</v>
      </c>
      <c r="G8" s="17" t="s">
        <v>14</v>
      </c>
      <c r="H8" s="50" t="s">
        <v>15</v>
      </c>
      <c r="I8" s="17" t="s">
        <v>32</v>
      </c>
      <c r="J8" s="50" t="s">
        <v>16</v>
      </c>
      <c r="K8" s="192"/>
      <c r="L8" s="192"/>
    </row>
    <row r="9" spans="1:12">
      <c r="A9" s="190" t="s">
        <v>17</v>
      </c>
      <c r="B9" s="42" t="s">
        <v>18</v>
      </c>
      <c r="C9" s="45">
        <v>22</v>
      </c>
      <c r="D9" s="45">
        <v>6</v>
      </c>
      <c r="E9" s="45">
        <v>8</v>
      </c>
      <c r="F9" s="45">
        <v>4</v>
      </c>
      <c r="G9" s="45">
        <v>2</v>
      </c>
      <c r="H9" s="45">
        <v>6</v>
      </c>
      <c r="I9" s="45">
        <v>3</v>
      </c>
      <c r="J9" s="45">
        <v>51</v>
      </c>
      <c r="K9" s="41" t="s">
        <v>263</v>
      </c>
      <c r="L9" s="191" t="s">
        <v>19</v>
      </c>
    </row>
    <row r="10" spans="1:12">
      <c r="A10" s="190"/>
      <c r="B10" s="42" t="s">
        <v>20</v>
      </c>
      <c r="C10" s="45">
        <v>42</v>
      </c>
      <c r="D10" s="45" t="s">
        <v>323</v>
      </c>
      <c r="E10" s="45">
        <v>16</v>
      </c>
      <c r="F10" s="45">
        <v>4</v>
      </c>
      <c r="G10" s="45">
        <v>0</v>
      </c>
      <c r="H10" s="45">
        <v>3</v>
      </c>
      <c r="I10" s="45">
        <v>2</v>
      </c>
      <c r="J10" s="45">
        <v>100</v>
      </c>
      <c r="K10" s="41" t="s">
        <v>21</v>
      </c>
      <c r="L10" s="191"/>
    </row>
    <row r="11" spans="1:12">
      <c r="A11" s="190"/>
      <c r="B11" s="43" t="s">
        <v>9</v>
      </c>
      <c r="C11" s="46">
        <v>64</v>
      </c>
      <c r="D11" s="46">
        <v>39</v>
      </c>
      <c r="E11" s="46">
        <v>24</v>
      </c>
      <c r="F11" s="46">
        <v>8</v>
      </c>
      <c r="G11" s="46">
        <v>2</v>
      </c>
      <c r="H11" s="46">
        <v>9</v>
      </c>
      <c r="I11" s="46">
        <v>5</v>
      </c>
      <c r="J11" s="46">
        <v>151</v>
      </c>
      <c r="K11" s="44" t="s">
        <v>22</v>
      </c>
      <c r="L11" s="191"/>
    </row>
    <row r="12" spans="1:12">
      <c r="A12" s="190" t="s">
        <v>23</v>
      </c>
      <c r="B12" s="42" t="s">
        <v>18</v>
      </c>
      <c r="C12" s="45">
        <v>3266</v>
      </c>
      <c r="D12" s="45">
        <v>2228</v>
      </c>
      <c r="E12" s="45">
        <v>1094</v>
      </c>
      <c r="F12" s="45">
        <v>274</v>
      </c>
      <c r="G12" s="45">
        <v>285</v>
      </c>
      <c r="H12" s="45">
        <v>756</v>
      </c>
      <c r="I12" s="45">
        <v>381</v>
      </c>
      <c r="J12" s="45">
        <v>8284</v>
      </c>
      <c r="K12" s="41" t="s">
        <v>263</v>
      </c>
      <c r="L12" s="191" t="s">
        <v>24</v>
      </c>
    </row>
    <row r="13" spans="1:12">
      <c r="A13" s="190"/>
      <c r="B13" s="42" t="s">
        <v>20</v>
      </c>
      <c r="C13" s="45">
        <v>3766</v>
      </c>
      <c r="D13" s="45">
        <v>3553</v>
      </c>
      <c r="E13" s="45">
        <v>528</v>
      </c>
      <c r="F13" s="45">
        <v>519</v>
      </c>
      <c r="G13" s="45">
        <v>0</v>
      </c>
      <c r="H13" s="45">
        <v>84</v>
      </c>
      <c r="I13" s="45">
        <v>138</v>
      </c>
      <c r="J13" s="45">
        <v>8588</v>
      </c>
      <c r="K13" s="41" t="s">
        <v>21</v>
      </c>
      <c r="L13" s="191"/>
    </row>
    <row r="14" spans="1:12">
      <c r="A14" s="190"/>
      <c r="B14" s="43" t="s">
        <v>9</v>
      </c>
      <c r="C14" s="46">
        <v>7032</v>
      </c>
      <c r="D14" s="46">
        <v>5781</v>
      </c>
      <c r="E14" s="46">
        <v>1622</v>
      </c>
      <c r="F14" s="46">
        <v>793</v>
      </c>
      <c r="G14" s="46">
        <v>285</v>
      </c>
      <c r="H14" s="46">
        <v>840</v>
      </c>
      <c r="I14" s="46">
        <v>519</v>
      </c>
      <c r="J14" s="46">
        <v>16872</v>
      </c>
      <c r="K14" s="44" t="s">
        <v>22</v>
      </c>
      <c r="L14" s="191"/>
    </row>
    <row r="15" spans="1:12">
      <c r="A15" s="190" t="s">
        <v>25</v>
      </c>
      <c r="B15" s="42" t="s">
        <v>18</v>
      </c>
      <c r="C15" s="45">
        <v>66</v>
      </c>
      <c r="D15" s="45">
        <v>20</v>
      </c>
      <c r="E15" s="45">
        <v>23</v>
      </c>
      <c r="F15" s="45">
        <v>5</v>
      </c>
      <c r="G15" s="45">
        <v>4</v>
      </c>
      <c r="H15" s="45">
        <v>18</v>
      </c>
      <c r="I15" s="45">
        <v>13</v>
      </c>
      <c r="J15" s="45">
        <v>149</v>
      </c>
      <c r="K15" s="41" t="s">
        <v>263</v>
      </c>
      <c r="L15" s="191" t="s">
        <v>26</v>
      </c>
    </row>
    <row r="16" spans="1:12">
      <c r="A16" s="190"/>
      <c r="B16" s="42" t="s">
        <v>20</v>
      </c>
      <c r="C16" s="45">
        <v>1152</v>
      </c>
      <c r="D16" s="45">
        <v>1963</v>
      </c>
      <c r="E16" s="45">
        <v>801</v>
      </c>
      <c r="F16" s="45">
        <v>231</v>
      </c>
      <c r="G16" s="45">
        <v>41</v>
      </c>
      <c r="H16" s="45">
        <v>224</v>
      </c>
      <c r="I16" s="45">
        <v>135</v>
      </c>
      <c r="J16" s="45">
        <v>4547</v>
      </c>
      <c r="K16" s="41" t="s">
        <v>21</v>
      </c>
      <c r="L16" s="191"/>
    </row>
    <row r="17" spans="1:12">
      <c r="A17" s="190"/>
      <c r="B17" s="43" t="s">
        <v>9</v>
      </c>
      <c r="C17" s="46">
        <v>1218</v>
      </c>
      <c r="D17" s="46">
        <v>1983</v>
      </c>
      <c r="E17" s="46">
        <v>824</v>
      </c>
      <c r="F17" s="46">
        <v>236</v>
      </c>
      <c r="G17" s="46">
        <v>45</v>
      </c>
      <c r="H17" s="46">
        <v>242</v>
      </c>
      <c r="I17" s="46">
        <v>148</v>
      </c>
      <c r="J17" s="46">
        <v>4696</v>
      </c>
      <c r="K17" s="44" t="s">
        <v>22</v>
      </c>
      <c r="L17" s="191"/>
    </row>
    <row r="18" spans="1:12">
      <c r="A18" s="35" t="s">
        <v>0</v>
      </c>
      <c r="B18" s="35"/>
      <c r="C18" s="35"/>
      <c r="D18" s="187"/>
      <c r="E18" s="187"/>
      <c r="F18" s="187"/>
      <c r="G18" s="187"/>
      <c r="H18" s="187"/>
      <c r="I18" s="187"/>
      <c r="J18" s="36"/>
      <c r="K18" s="36"/>
      <c r="L18" s="37" t="s">
        <v>1</v>
      </c>
    </row>
    <row r="19" spans="1:12">
      <c r="A19" s="38" t="s">
        <v>324</v>
      </c>
      <c r="B19" s="39"/>
      <c r="C19" s="39"/>
      <c r="D19" s="188"/>
      <c r="E19" s="188"/>
      <c r="F19" s="188"/>
      <c r="G19" s="188"/>
      <c r="H19" s="188"/>
      <c r="I19" s="39"/>
      <c r="J19" s="39"/>
      <c r="K19" s="39"/>
      <c r="L19" s="40" t="s">
        <v>333</v>
      </c>
    </row>
  </sheetData>
  <mergeCells count="16">
    <mergeCell ref="D18:I18"/>
    <mergeCell ref="D19:H19"/>
    <mergeCell ref="A1:L3"/>
    <mergeCell ref="A4:L4"/>
    <mergeCell ref="A12:A14"/>
    <mergeCell ref="L12:L14"/>
    <mergeCell ref="A15:A17"/>
    <mergeCell ref="L15:L17"/>
    <mergeCell ref="A5:L5"/>
    <mergeCell ref="A6:L6"/>
    <mergeCell ref="A9:A11"/>
    <mergeCell ref="L9:L11"/>
    <mergeCell ref="A7:A8"/>
    <mergeCell ref="B7:B8"/>
    <mergeCell ref="K7:K8"/>
    <mergeCell ref="L7:L8"/>
  </mergeCells>
  <pageMargins left="0.7" right="0.7" top="0.75" bottom="0.75" header="0.3" footer="0.3"/>
  <pageSetup scale="8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rightToLeft="1" zoomScale="85" zoomScaleNormal="85" zoomScaleSheetLayoutView="100" workbookViewId="0">
      <selection activeCell="I30" sqref="I30"/>
    </sheetView>
  </sheetViews>
  <sheetFormatPr defaultRowHeight="24.95" customHeight="1"/>
  <cols>
    <col min="1" max="1" width="12" style="1" customWidth="1"/>
    <col min="2" max="2" width="10.7109375" style="1" customWidth="1"/>
    <col min="3" max="10" width="8.7109375" style="1" customWidth="1"/>
    <col min="11" max="11" width="11.42578125" style="1" customWidth="1"/>
    <col min="12" max="12" width="16.42578125" style="1" customWidth="1"/>
    <col min="13" max="247" width="8.7109375" style="1"/>
    <col min="248" max="248" width="27.42578125" style="1" customWidth="1"/>
    <col min="249" max="249" width="9.42578125" style="1" customWidth="1"/>
    <col min="250" max="253" width="12.7109375" style="1" customWidth="1"/>
    <col min="254" max="254" width="9.42578125" style="1" customWidth="1"/>
    <col min="255" max="255" width="27.42578125" style="1" customWidth="1"/>
    <col min="256" max="503" width="8.7109375" style="1"/>
    <col min="504" max="504" width="27.42578125" style="1" customWidth="1"/>
    <col min="505" max="505" width="9.42578125" style="1" customWidth="1"/>
    <col min="506" max="509" width="12.7109375" style="1" customWidth="1"/>
    <col min="510" max="510" width="9.42578125" style="1" customWidth="1"/>
    <col min="511" max="511" width="27.42578125" style="1" customWidth="1"/>
    <col min="512" max="759" width="8.7109375" style="1"/>
    <col min="760" max="760" width="27.42578125" style="1" customWidth="1"/>
    <col min="761" max="761" width="9.42578125" style="1" customWidth="1"/>
    <col min="762" max="765" width="12.7109375" style="1" customWidth="1"/>
    <col min="766" max="766" width="9.42578125" style="1" customWidth="1"/>
    <col min="767" max="767" width="27.42578125" style="1" customWidth="1"/>
    <col min="768" max="1015" width="8.7109375" style="1"/>
    <col min="1016" max="1016" width="27.42578125" style="1" customWidth="1"/>
    <col min="1017" max="1017" width="9.42578125" style="1" customWidth="1"/>
    <col min="1018" max="1021" width="12.7109375" style="1" customWidth="1"/>
    <col min="1022" max="1022" width="9.42578125" style="1" customWidth="1"/>
    <col min="1023" max="1023" width="27.42578125" style="1" customWidth="1"/>
    <col min="1024" max="1271" width="8.7109375" style="1"/>
    <col min="1272" max="1272" width="27.42578125" style="1" customWidth="1"/>
    <col min="1273" max="1273" width="9.42578125" style="1" customWidth="1"/>
    <col min="1274" max="1277" width="12.7109375" style="1" customWidth="1"/>
    <col min="1278" max="1278" width="9.42578125" style="1" customWidth="1"/>
    <col min="1279" max="1279" width="27.42578125" style="1" customWidth="1"/>
    <col min="1280" max="1527" width="8.7109375" style="1"/>
    <col min="1528" max="1528" width="27.42578125" style="1" customWidth="1"/>
    <col min="1529" max="1529" width="9.42578125" style="1" customWidth="1"/>
    <col min="1530" max="1533" width="12.7109375" style="1" customWidth="1"/>
    <col min="1534" max="1534" width="9.42578125" style="1" customWidth="1"/>
    <col min="1535" max="1535" width="27.42578125" style="1" customWidth="1"/>
    <col min="1536" max="1783" width="8.7109375" style="1"/>
    <col min="1784" max="1784" width="27.42578125" style="1" customWidth="1"/>
    <col min="1785" max="1785" width="9.42578125" style="1" customWidth="1"/>
    <col min="1786" max="1789" width="12.7109375" style="1" customWidth="1"/>
    <col min="1790" max="1790" width="9.42578125" style="1" customWidth="1"/>
    <col min="1791" max="1791" width="27.42578125" style="1" customWidth="1"/>
    <col min="1792" max="2039" width="8.7109375" style="1"/>
    <col min="2040" max="2040" width="27.42578125" style="1" customWidth="1"/>
    <col min="2041" max="2041" width="9.42578125" style="1" customWidth="1"/>
    <col min="2042" max="2045" width="12.7109375" style="1" customWidth="1"/>
    <col min="2046" max="2046" width="9.42578125" style="1" customWidth="1"/>
    <col min="2047" max="2047" width="27.42578125" style="1" customWidth="1"/>
    <col min="2048" max="2295" width="8.7109375" style="1"/>
    <col min="2296" max="2296" width="27.42578125" style="1" customWidth="1"/>
    <col min="2297" max="2297" width="9.42578125" style="1" customWidth="1"/>
    <col min="2298" max="2301" width="12.7109375" style="1" customWidth="1"/>
    <col min="2302" max="2302" width="9.42578125" style="1" customWidth="1"/>
    <col min="2303" max="2303" width="27.42578125" style="1" customWidth="1"/>
    <col min="2304" max="2551" width="8.7109375" style="1"/>
    <col min="2552" max="2552" width="27.42578125" style="1" customWidth="1"/>
    <col min="2553" max="2553" width="9.42578125" style="1" customWidth="1"/>
    <col min="2554" max="2557" width="12.7109375" style="1" customWidth="1"/>
    <col min="2558" max="2558" width="9.42578125" style="1" customWidth="1"/>
    <col min="2559" max="2559" width="27.42578125" style="1" customWidth="1"/>
    <col min="2560" max="2807" width="8.7109375" style="1"/>
    <col min="2808" max="2808" width="27.42578125" style="1" customWidth="1"/>
    <col min="2809" max="2809" width="9.42578125" style="1" customWidth="1"/>
    <col min="2810" max="2813" width="12.7109375" style="1" customWidth="1"/>
    <col min="2814" max="2814" width="9.42578125" style="1" customWidth="1"/>
    <col min="2815" max="2815" width="27.42578125" style="1" customWidth="1"/>
    <col min="2816" max="3063" width="8.7109375" style="1"/>
    <col min="3064" max="3064" width="27.42578125" style="1" customWidth="1"/>
    <col min="3065" max="3065" width="9.42578125" style="1" customWidth="1"/>
    <col min="3066" max="3069" width="12.7109375" style="1" customWidth="1"/>
    <col min="3070" max="3070" width="9.42578125" style="1" customWidth="1"/>
    <col min="3071" max="3071" width="27.42578125" style="1" customWidth="1"/>
    <col min="3072" max="3319" width="8.7109375" style="1"/>
    <col min="3320" max="3320" width="27.42578125" style="1" customWidth="1"/>
    <col min="3321" max="3321" width="9.42578125" style="1" customWidth="1"/>
    <col min="3322" max="3325" width="12.7109375" style="1" customWidth="1"/>
    <col min="3326" max="3326" width="9.42578125" style="1" customWidth="1"/>
    <col min="3327" max="3327" width="27.42578125" style="1" customWidth="1"/>
    <col min="3328" max="3575" width="8.7109375" style="1"/>
    <col min="3576" max="3576" width="27.42578125" style="1" customWidth="1"/>
    <col min="3577" max="3577" width="9.42578125" style="1" customWidth="1"/>
    <col min="3578" max="3581" width="12.7109375" style="1" customWidth="1"/>
    <col min="3582" max="3582" width="9.42578125" style="1" customWidth="1"/>
    <col min="3583" max="3583" width="27.42578125" style="1" customWidth="1"/>
    <col min="3584" max="3831" width="8.7109375" style="1"/>
    <col min="3832" max="3832" width="27.42578125" style="1" customWidth="1"/>
    <col min="3833" max="3833" width="9.42578125" style="1" customWidth="1"/>
    <col min="3834" max="3837" width="12.7109375" style="1" customWidth="1"/>
    <col min="3838" max="3838" width="9.42578125" style="1" customWidth="1"/>
    <col min="3839" max="3839" width="27.42578125" style="1" customWidth="1"/>
    <col min="3840" max="4087" width="8.7109375" style="1"/>
    <col min="4088" max="4088" width="27.42578125" style="1" customWidth="1"/>
    <col min="4089" max="4089" width="9.42578125" style="1" customWidth="1"/>
    <col min="4090" max="4093" width="12.7109375" style="1" customWidth="1"/>
    <col min="4094" max="4094" width="9.42578125" style="1" customWidth="1"/>
    <col min="4095" max="4095" width="27.42578125" style="1" customWidth="1"/>
    <col min="4096" max="4343" width="8.7109375" style="1"/>
    <col min="4344" max="4344" width="27.42578125" style="1" customWidth="1"/>
    <col min="4345" max="4345" width="9.42578125" style="1" customWidth="1"/>
    <col min="4346" max="4349" width="12.7109375" style="1" customWidth="1"/>
    <col min="4350" max="4350" width="9.42578125" style="1" customWidth="1"/>
    <col min="4351" max="4351" width="27.42578125" style="1" customWidth="1"/>
    <col min="4352" max="4599" width="8.7109375" style="1"/>
    <col min="4600" max="4600" width="27.42578125" style="1" customWidth="1"/>
    <col min="4601" max="4601" width="9.42578125" style="1" customWidth="1"/>
    <col min="4602" max="4605" width="12.7109375" style="1" customWidth="1"/>
    <col min="4606" max="4606" width="9.42578125" style="1" customWidth="1"/>
    <col min="4607" max="4607" width="27.42578125" style="1" customWidth="1"/>
    <col min="4608" max="4855" width="8.7109375" style="1"/>
    <col min="4856" max="4856" width="27.42578125" style="1" customWidth="1"/>
    <col min="4857" max="4857" width="9.42578125" style="1" customWidth="1"/>
    <col min="4858" max="4861" width="12.7109375" style="1" customWidth="1"/>
    <col min="4862" max="4862" width="9.42578125" style="1" customWidth="1"/>
    <col min="4863" max="4863" width="27.42578125" style="1" customWidth="1"/>
    <col min="4864" max="5111" width="8.7109375" style="1"/>
    <col min="5112" max="5112" width="27.42578125" style="1" customWidth="1"/>
    <col min="5113" max="5113" width="9.42578125" style="1" customWidth="1"/>
    <col min="5114" max="5117" width="12.7109375" style="1" customWidth="1"/>
    <col min="5118" max="5118" width="9.42578125" style="1" customWidth="1"/>
    <col min="5119" max="5119" width="27.42578125" style="1" customWidth="1"/>
    <col min="5120" max="5367" width="8.7109375" style="1"/>
    <col min="5368" max="5368" width="27.42578125" style="1" customWidth="1"/>
    <col min="5369" max="5369" width="9.42578125" style="1" customWidth="1"/>
    <col min="5370" max="5373" width="12.7109375" style="1" customWidth="1"/>
    <col min="5374" max="5374" width="9.42578125" style="1" customWidth="1"/>
    <col min="5375" max="5375" width="27.42578125" style="1" customWidth="1"/>
    <col min="5376" max="5623" width="8.7109375" style="1"/>
    <col min="5624" max="5624" width="27.42578125" style="1" customWidth="1"/>
    <col min="5625" max="5625" width="9.42578125" style="1" customWidth="1"/>
    <col min="5626" max="5629" width="12.7109375" style="1" customWidth="1"/>
    <col min="5630" max="5630" width="9.42578125" style="1" customWidth="1"/>
    <col min="5631" max="5631" width="27.42578125" style="1" customWidth="1"/>
    <col min="5632" max="5879" width="8.7109375" style="1"/>
    <col min="5880" max="5880" width="27.42578125" style="1" customWidth="1"/>
    <col min="5881" max="5881" width="9.42578125" style="1" customWidth="1"/>
    <col min="5882" max="5885" width="12.7109375" style="1" customWidth="1"/>
    <col min="5886" max="5886" width="9.42578125" style="1" customWidth="1"/>
    <col min="5887" max="5887" width="27.42578125" style="1" customWidth="1"/>
    <col min="5888" max="6135" width="8.7109375" style="1"/>
    <col min="6136" max="6136" width="27.42578125" style="1" customWidth="1"/>
    <col min="6137" max="6137" width="9.42578125" style="1" customWidth="1"/>
    <col min="6138" max="6141" width="12.7109375" style="1" customWidth="1"/>
    <col min="6142" max="6142" width="9.42578125" style="1" customWidth="1"/>
    <col min="6143" max="6143" width="27.42578125" style="1" customWidth="1"/>
    <col min="6144" max="6391" width="8.7109375" style="1"/>
    <col min="6392" max="6392" width="27.42578125" style="1" customWidth="1"/>
    <col min="6393" max="6393" width="9.42578125" style="1" customWidth="1"/>
    <col min="6394" max="6397" width="12.7109375" style="1" customWidth="1"/>
    <col min="6398" max="6398" width="9.42578125" style="1" customWidth="1"/>
    <col min="6399" max="6399" width="27.42578125" style="1" customWidth="1"/>
    <col min="6400" max="6647" width="8.7109375" style="1"/>
    <col min="6648" max="6648" width="27.42578125" style="1" customWidth="1"/>
    <col min="6649" max="6649" width="9.42578125" style="1" customWidth="1"/>
    <col min="6650" max="6653" width="12.7109375" style="1" customWidth="1"/>
    <col min="6654" max="6654" width="9.42578125" style="1" customWidth="1"/>
    <col min="6655" max="6655" width="27.42578125" style="1" customWidth="1"/>
    <col min="6656" max="6903" width="8.7109375" style="1"/>
    <col min="6904" max="6904" width="27.42578125" style="1" customWidth="1"/>
    <col min="6905" max="6905" width="9.42578125" style="1" customWidth="1"/>
    <col min="6906" max="6909" width="12.7109375" style="1" customWidth="1"/>
    <col min="6910" max="6910" width="9.42578125" style="1" customWidth="1"/>
    <col min="6911" max="6911" width="27.42578125" style="1" customWidth="1"/>
    <col min="6912" max="7159" width="8.7109375" style="1"/>
    <col min="7160" max="7160" width="27.42578125" style="1" customWidth="1"/>
    <col min="7161" max="7161" width="9.42578125" style="1" customWidth="1"/>
    <col min="7162" max="7165" width="12.7109375" style="1" customWidth="1"/>
    <col min="7166" max="7166" width="9.42578125" style="1" customWidth="1"/>
    <col min="7167" max="7167" width="27.42578125" style="1" customWidth="1"/>
    <col min="7168" max="7415" width="8.7109375" style="1"/>
    <col min="7416" max="7416" width="27.42578125" style="1" customWidth="1"/>
    <col min="7417" max="7417" width="9.42578125" style="1" customWidth="1"/>
    <col min="7418" max="7421" width="12.7109375" style="1" customWidth="1"/>
    <col min="7422" max="7422" width="9.42578125" style="1" customWidth="1"/>
    <col min="7423" max="7423" width="27.42578125" style="1" customWidth="1"/>
    <col min="7424" max="7671" width="8.7109375" style="1"/>
    <col min="7672" max="7672" width="27.42578125" style="1" customWidth="1"/>
    <col min="7673" max="7673" width="9.42578125" style="1" customWidth="1"/>
    <col min="7674" max="7677" width="12.7109375" style="1" customWidth="1"/>
    <col min="7678" max="7678" width="9.42578125" style="1" customWidth="1"/>
    <col min="7679" max="7679" width="27.42578125" style="1" customWidth="1"/>
    <col min="7680" max="7927" width="8.7109375" style="1"/>
    <col min="7928" max="7928" width="27.42578125" style="1" customWidth="1"/>
    <col min="7929" max="7929" width="9.42578125" style="1" customWidth="1"/>
    <col min="7930" max="7933" width="12.7109375" style="1" customWidth="1"/>
    <col min="7934" max="7934" width="9.42578125" style="1" customWidth="1"/>
    <col min="7935" max="7935" width="27.42578125" style="1" customWidth="1"/>
    <col min="7936" max="8183" width="8.7109375" style="1"/>
    <col min="8184" max="8184" width="27.42578125" style="1" customWidth="1"/>
    <col min="8185" max="8185" width="9.42578125" style="1" customWidth="1"/>
    <col min="8186" max="8189" width="12.7109375" style="1" customWidth="1"/>
    <col min="8190" max="8190" width="9.42578125" style="1" customWidth="1"/>
    <col min="8191" max="8191" width="27.42578125" style="1" customWidth="1"/>
    <col min="8192" max="8439" width="8.7109375" style="1"/>
    <col min="8440" max="8440" width="27.42578125" style="1" customWidth="1"/>
    <col min="8441" max="8441" width="9.42578125" style="1" customWidth="1"/>
    <col min="8442" max="8445" width="12.7109375" style="1" customWidth="1"/>
    <col min="8446" max="8446" width="9.42578125" style="1" customWidth="1"/>
    <col min="8447" max="8447" width="27.42578125" style="1" customWidth="1"/>
    <col min="8448" max="8695" width="8.7109375" style="1"/>
    <col min="8696" max="8696" width="27.42578125" style="1" customWidth="1"/>
    <col min="8697" max="8697" width="9.42578125" style="1" customWidth="1"/>
    <col min="8698" max="8701" width="12.7109375" style="1" customWidth="1"/>
    <col min="8702" max="8702" width="9.42578125" style="1" customWidth="1"/>
    <col min="8703" max="8703" width="27.42578125" style="1" customWidth="1"/>
    <col min="8704" max="8951" width="8.7109375" style="1"/>
    <col min="8952" max="8952" width="27.42578125" style="1" customWidth="1"/>
    <col min="8953" max="8953" width="9.42578125" style="1" customWidth="1"/>
    <col min="8954" max="8957" width="12.7109375" style="1" customWidth="1"/>
    <col min="8958" max="8958" width="9.42578125" style="1" customWidth="1"/>
    <col min="8959" max="8959" width="27.42578125" style="1" customWidth="1"/>
    <col min="8960" max="9207" width="8.7109375" style="1"/>
    <col min="9208" max="9208" width="27.42578125" style="1" customWidth="1"/>
    <col min="9209" max="9209" width="9.42578125" style="1" customWidth="1"/>
    <col min="9210" max="9213" width="12.7109375" style="1" customWidth="1"/>
    <col min="9214" max="9214" width="9.42578125" style="1" customWidth="1"/>
    <col min="9215" max="9215" width="27.42578125" style="1" customWidth="1"/>
    <col min="9216" max="9463" width="8.7109375" style="1"/>
    <col min="9464" max="9464" width="27.42578125" style="1" customWidth="1"/>
    <col min="9465" max="9465" width="9.42578125" style="1" customWidth="1"/>
    <col min="9466" max="9469" width="12.7109375" style="1" customWidth="1"/>
    <col min="9470" max="9470" width="9.42578125" style="1" customWidth="1"/>
    <col min="9471" max="9471" width="27.42578125" style="1" customWidth="1"/>
    <col min="9472" max="9719" width="8.7109375" style="1"/>
    <col min="9720" max="9720" width="27.42578125" style="1" customWidth="1"/>
    <col min="9721" max="9721" width="9.42578125" style="1" customWidth="1"/>
    <col min="9722" max="9725" width="12.7109375" style="1" customWidth="1"/>
    <col min="9726" max="9726" width="9.42578125" style="1" customWidth="1"/>
    <col min="9727" max="9727" width="27.42578125" style="1" customWidth="1"/>
    <col min="9728" max="9975" width="8.7109375" style="1"/>
    <col min="9976" max="9976" width="27.42578125" style="1" customWidth="1"/>
    <col min="9977" max="9977" width="9.42578125" style="1" customWidth="1"/>
    <col min="9978" max="9981" width="12.7109375" style="1" customWidth="1"/>
    <col min="9982" max="9982" width="9.42578125" style="1" customWidth="1"/>
    <col min="9983" max="9983" width="27.42578125" style="1" customWidth="1"/>
    <col min="9984" max="10231" width="8.7109375" style="1"/>
    <col min="10232" max="10232" width="27.42578125" style="1" customWidth="1"/>
    <col min="10233" max="10233" width="9.42578125" style="1" customWidth="1"/>
    <col min="10234" max="10237" width="12.7109375" style="1" customWidth="1"/>
    <col min="10238" max="10238" width="9.42578125" style="1" customWidth="1"/>
    <col min="10239" max="10239" width="27.42578125" style="1" customWidth="1"/>
    <col min="10240" max="10487" width="8.7109375" style="1"/>
    <col min="10488" max="10488" width="27.42578125" style="1" customWidth="1"/>
    <col min="10489" max="10489" width="9.42578125" style="1" customWidth="1"/>
    <col min="10490" max="10493" width="12.7109375" style="1" customWidth="1"/>
    <col min="10494" max="10494" width="9.42578125" style="1" customWidth="1"/>
    <col min="10495" max="10495" width="27.42578125" style="1" customWidth="1"/>
    <col min="10496" max="10743" width="8.7109375" style="1"/>
    <col min="10744" max="10744" width="27.42578125" style="1" customWidth="1"/>
    <col min="10745" max="10745" width="9.42578125" style="1" customWidth="1"/>
    <col min="10746" max="10749" width="12.7109375" style="1" customWidth="1"/>
    <col min="10750" max="10750" width="9.42578125" style="1" customWidth="1"/>
    <col min="10751" max="10751" width="27.42578125" style="1" customWidth="1"/>
    <col min="10752" max="10999" width="8.7109375" style="1"/>
    <col min="11000" max="11000" width="27.42578125" style="1" customWidth="1"/>
    <col min="11001" max="11001" width="9.42578125" style="1" customWidth="1"/>
    <col min="11002" max="11005" width="12.7109375" style="1" customWidth="1"/>
    <col min="11006" max="11006" width="9.42578125" style="1" customWidth="1"/>
    <col min="11007" max="11007" width="27.42578125" style="1" customWidth="1"/>
    <col min="11008" max="11255" width="8.7109375" style="1"/>
    <col min="11256" max="11256" width="27.42578125" style="1" customWidth="1"/>
    <col min="11257" max="11257" width="9.42578125" style="1" customWidth="1"/>
    <col min="11258" max="11261" width="12.7109375" style="1" customWidth="1"/>
    <col min="11262" max="11262" width="9.42578125" style="1" customWidth="1"/>
    <col min="11263" max="11263" width="27.42578125" style="1" customWidth="1"/>
    <col min="11264" max="11511" width="8.7109375" style="1"/>
    <col min="11512" max="11512" width="27.42578125" style="1" customWidth="1"/>
    <col min="11513" max="11513" width="9.42578125" style="1" customWidth="1"/>
    <col min="11514" max="11517" width="12.7109375" style="1" customWidth="1"/>
    <col min="11518" max="11518" width="9.42578125" style="1" customWidth="1"/>
    <col min="11519" max="11519" width="27.42578125" style="1" customWidth="1"/>
    <col min="11520" max="11767" width="8.7109375" style="1"/>
    <col min="11768" max="11768" width="27.42578125" style="1" customWidth="1"/>
    <col min="11769" max="11769" width="9.42578125" style="1" customWidth="1"/>
    <col min="11770" max="11773" width="12.7109375" style="1" customWidth="1"/>
    <col min="11774" max="11774" width="9.42578125" style="1" customWidth="1"/>
    <col min="11775" max="11775" width="27.42578125" style="1" customWidth="1"/>
    <col min="11776" max="12023" width="8.7109375" style="1"/>
    <col min="12024" max="12024" width="27.42578125" style="1" customWidth="1"/>
    <col min="12025" max="12025" width="9.42578125" style="1" customWidth="1"/>
    <col min="12026" max="12029" width="12.7109375" style="1" customWidth="1"/>
    <col min="12030" max="12030" width="9.42578125" style="1" customWidth="1"/>
    <col min="12031" max="12031" width="27.42578125" style="1" customWidth="1"/>
    <col min="12032" max="12279" width="8.7109375" style="1"/>
    <col min="12280" max="12280" width="27.42578125" style="1" customWidth="1"/>
    <col min="12281" max="12281" width="9.42578125" style="1" customWidth="1"/>
    <col min="12282" max="12285" width="12.7109375" style="1" customWidth="1"/>
    <col min="12286" max="12286" width="9.42578125" style="1" customWidth="1"/>
    <col min="12287" max="12287" width="27.42578125" style="1" customWidth="1"/>
    <col min="12288" max="12535" width="8.7109375" style="1"/>
    <col min="12536" max="12536" width="27.42578125" style="1" customWidth="1"/>
    <col min="12537" max="12537" width="9.42578125" style="1" customWidth="1"/>
    <col min="12538" max="12541" width="12.7109375" style="1" customWidth="1"/>
    <col min="12542" max="12542" width="9.42578125" style="1" customWidth="1"/>
    <col min="12543" max="12543" width="27.42578125" style="1" customWidth="1"/>
    <col min="12544" max="12791" width="8.7109375" style="1"/>
    <col min="12792" max="12792" width="27.42578125" style="1" customWidth="1"/>
    <col min="12793" max="12793" width="9.42578125" style="1" customWidth="1"/>
    <col min="12794" max="12797" width="12.7109375" style="1" customWidth="1"/>
    <col min="12798" max="12798" width="9.42578125" style="1" customWidth="1"/>
    <col min="12799" max="12799" width="27.42578125" style="1" customWidth="1"/>
    <col min="12800" max="13047" width="8.7109375" style="1"/>
    <col min="13048" max="13048" width="27.42578125" style="1" customWidth="1"/>
    <col min="13049" max="13049" width="9.42578125" style="1" customWidth="1"/>
    <col min="13050" max="13053" width="12.7109375" style="1" customWidth="1"/>
    <col min="13054" max="13054" width="9.42578125" style="1" customWidth="1"/>
    <col min="13055" max="13055" width="27.42578125" style="1" customWidth="1"/>
    <col min="13056" max="13303" width="8.7109375" style="1"/>
    <col min="13304" max="13304" width="27.42578125" style="1" customWidth="1"/>
    <col min="13305" max="13305" width="9.42578125" style="1" customWidth="1"/>
    <col min="13306" max="13309" width="12.7109375" style="1" customWidth="1"/>
    <col min="13310" max="13310" width="9.42578125" style="1" customWidth="1"/>
    <col min="13311" max="13311" width="27.42578125" style="1" customWidth="1"/>
    <col min="13312" max="13559" width="8.7109375" style="1"/>
    <col min="13560" max="13560" width="27.42578125" style="1" customWidth="1"/>
    <col min="13561" max="13561" width="9.42578125" style="1" customWidth="1"/>
    <col min="13562" max="13565" width="12.7109375" style="1" customWidth="1"/>
    <col min="13566" max="13566" width="9.42578125" style="1" customWidth="1"/>
    <col min="13567" max="13567" width="27.42578125" style="1" customWidth="1"/>
    <col min="13568" max="13815" width="8.7109375" style="1"/>
    <col min="13816" max="13816" width="27.42578125" style="1" customWidth="1"/>
    <col min="13817" max="13817" width="9.42578125" style="1" customWidth="1"/>
    <col min="13818" max="13821" width="12.7109375" style="1" customWidth="1"/>
    <col min="13822" max="13822" width="9.42578125" style="1" customWidth="1"/>
    <col min="13823" max="13823" width="27.42578125" style="1" customWidth="1"/>
    <col min="13824" max="14071" width="8.7109375" style="1"/>
    <col min="14072" max="14072" width="27.42578125" style="1" customWidth="1"/>
    <col min="14073" max="14073" width="9.42578125" style="1" customWidth="1"/>
    <col min="14074" max="14077" width="12.7109375" style="1" customWidth="1"/>
    <col min="14078" max="14078" width="9.42578125" style="1" customWidth="1"/>
    <col min="14079" max="14079" width="27.42578125" style="1" customWidth="1"/>
    <col min="14080" max="14327" width="8.7109375" style="1"/>
    <col min="14328" max="14328" width="27.42578125" style="1" customWidth="1"/>
    <col min="14329" max="14329" width="9.42578125" style="1" customWidth="1"/>
    <col min="14330" max="14333" width="12.7109375" style="1" customWidth="1"/>
    <col min="14334" max="14334" width="9.42578125" style="1" customWidth="1"/>
    <col min="14335" max="14335" width="27.42578125" style="1" customWidth="1"/>
    <col min="14336" max="14583" width="8.7109375" style="1"/>
    <col min="14584" max="14584" width="27.42578125" style="1" customWidth="1"/>
    <col min="14585" max="14585" width="9.42578125" style="1" customWidth="1"/>
    <col min="14586" max="14589" width="12.7109375" style="1" customWidth="1"/>
    <col min="14590" max="14590" width="9.42578125" style="1" customWidth="1"/>
    <col min="14591" max="14591" width="27.42578125" style="1" customWidth="1"/>
    <col min="14592" max="14839" width="8.7109375" style="1"/>
    <col min="14840" max="14840" width="27.42578125" style="1" customWidth="1"/>
    <col min="14841" max="14841" width="9.42578125" style="1" customWidth="1"/>
    <col min="14842" max="14845" width="12.7109375" style="1" customWidth="1"/>
    <col min="14846" max="14846" width="9.42578125" style="1" customWidth="1"/>
    <col min="14847" max="14847" width="27.42578125" style="1" customWidth="1"/>
    <col min="14848" max="15095" width="8.7109375" style="1"/>
    <col min="15096" max="15096" width="27.42578125" style="1" customWidth="1"/>
    <col min="15097" max="15097" width="9.42578125" style="1" customWidth="1"/>
    <col min="15098" max="15101" width="12.7109375" style="1" customWidth="1"/>
    <col min="15102" max="15102" width="9.42578125" style="1" customWidth="1"/>
    <col min="15103" max="15103" width="27.42578125" style="1" customWidth="1"/>
    <col min="15104" max="15351" width="8.7109375" style="1"/>
    <col min="15352" max="15352" width="27.42578125" style="1" customWidth="1"/>
    <col min="15353" max="15353" width="9.42578125" style="1" customWidth="1"/>
    <col min="15354" max="15357" width="12.7109375" style="1" customWidth="1"/>
    <col min="15358" max="15358" width="9.42578125" style="1" customWidth="1"/>
    <col min="15359" max="15359" width="27.42578125" style="1" customWidth="1"/>
    <col min="15360" max="15607" width="8.7109375" style="1"/>
    <col min="15608" max="15608" width="27.42578125" style="1" customWidth="1"/>
    <col min="15609" max="15609" width="9.42578125" style="1" customWidth="1"/>
    <col min="15610" max="15613" width="12.7109375" style="1" customWidth="1"/>
    <col min="15614" max="15614" width="9.42578125" style="1" customWidth="1"/>
    <col min="15615" max="15615" width="27.42578125" style="1" customWidth="1"/>
    <col min="15616" max="15863" width="8.7109375" style="1"/>
    <col min="15864" max="15864" width="27.42578125" style="1" customWidth="1"/>
    <col min="15865" max="15865" width="9.42578125" style="1" customWidth="1"/>
    <col min="15866" max="15869" width="12.7109375" style="1" customWidth="1"/>
    <col min="15870" max="15870" width="9.42578125" style="1" customWidth="1"/>
    <col min="15871" max="15871" width="27.42578125" style="1" customWidth="1"/>
    <col min="15872" max="16119" width="8.7109375" style="1"/>
    <col min="16120" max="16120" width="27.42578125" style="1" customWidth="1"/>
    <col min="16121" max="16121" width="9.42578125" style="1" customWidth="1"/>
    <col min="16122" max="16125" width="12.7109375" style="1" customWidth="1"/>
    <col min="16126" max="16126" width="9.42578125" style="1" customWidth="1"/>
    <col min="16127" max="16127" width="27.42578125" style="1" customWidth="1"/>
    <col min="16128" max="16370" width="8.7109375" style="1"/>
    <col min="16371" max="16384" width="9.28515625" style="1" customWidth="1"/>
  </cols>
  <sheetData>
    <row r="1" spans="1:12" ht="20.100000000000001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ht="20.100000000000001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2" ht="38.2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ht="48" customHeight="1">
      <c r="A4" s="193" t="s">
        <v>493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</row>
    <row r="5" spans="1:12" s="2" customFormat="1" ht="19.5" customHeight="1">
      <c r="A5" s="185" t="s">
        <v>321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2" ht="19.5" customHeight="1">
      <c r="A6" s="186" t="s">
        <v>322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2" s="2" customFormat="1" ht="21.75" customHeight="1">
      <c r="A7" s="15" t="s">
        <v>35</v>
      </c>
      <c r="B7" s="15" t="s">
        <v>261</v>
      </c>
      <c r="C7" s="17">
        <v>2012</v>
      </c>
      <c r="D7" s="16">
        <v>2013</v>
      </c>
      <c r="E7" s="18">
        <v>2014</v>
      </c>
      <c r="F7" s="16">
        <v>2015</v>
      </c>
      <c r="G7" s="17">
        <v>2016</v>
      </c>
      <c r="H7" s="16">
        <v>2017</v>
      </c>
      <c r="I7" s="17">
        <v>2018</v>
      </c>
      <c r="J7" s="17">
        <v>2019</v>
      </c>
      <c r="K7" s="19" t="s">
        <v>262</v>
      </c>
      <c r="L7" s="19" t="s">
        <v>36</v>
      </c>
    </row>
    <row r="8" spans="1:12" s="3" customFormat="1" ht="15" customHeight="1">
      <c r="A8" s="194" t="s">
        <v>264</v>
      </c>
      <c r="B8" s="49" t="s">
        <v>18</v>
      </c>
      <c r="C8" s="20">
        <v>5224</v>
      </c>
      <c r="D8" s="20">
        <v>6770</v>
      </c>
      <c r="E8" s="20">
        <v>7453</v>
      </c>
      <c r="F8" s="20">
        <v>6952</v>
      </c>
      <c r="G8" s="20">
        <v>7018</v>
      </c>
      <c r="H8" s="20">
        <v>8322</v>
      </c>
      <c r="I8" s="20">
        <v>8424</v>
      </c>
      <c r="J8" s="20">
        <v>8879</v>
      </c>
      <c r="K8" s="48" t="s">
        <v>263</v>
      </c>
      <c r="L8" s="195" t="s">
        <v>269</v>
      </c>
    </row>
    <row r="9" spans="1:12" s="3" customFormat="1" ht="15" customHeight="1">
      <c r="A9" s="194"/>
      <c r="B9" s="49" t="s">
        <v>20</v>
      </c>
      <c r="C9" s="20">
        <v>8275</v>
      </c>
      <c r="D9" s="20">
        <v>9246</v>
      </c>
      <c r="E9" s="20">
        <v>10932</v>
      </c>
      <c r="F9" s="20">
        <v>13529</v>
      </c>
      <c r="G9" s="20">
        <v>15177</v>
      </c>
      <c r="H9" s="20">
        <v>14785</v>
      </c>
      <c r="I9" s="20">
        <v>15921</v>
      </c>
      <c r="J9" s="20">
        <v>16535</v>
      </c>
      <c r="K9" s="48" t="s">
        <v>21</v>
      </c>
      <c r="L9" s="195"/>
    </row>
    <row r="10" spans="1:12" s="3" customFormat="1" ht="15" customHeight="1">
      <c r="A10" s="194"/>
      <c r="B10" s="25" t="s">
        <v>9</v>
      </c>
      <c r="C10" s="27">
        <v>13499</v>
      </c>
      <c r="D10" s="27">
        <v>16016</v>
      </c>
      <c r="E10" s="27">
        <v>18385</v>
      </c>
      <c r="F10" s="27">
        <v>20481</v>
      </c>
      <c r="G10" s="27">
        <v>22195</v>
      </c>
      <c r="H10" s="27">
        <v>23107</v>
      </c>
      <c r="I10" s="27">
        <v>24345</v>
      </c>
      <c r="J10" s="27">
        <v>25414</v>
      </c>
      <c r="K10" s="28" t="s">
        <v>22</v>
      </c>
      <c r="L10" s="195"/>
    </row>
    <row r="11" spans="1:12" s="3" customFormat="1" ht="15" customHeight="1">
      <c r="A11" s="194" t="s">
        <v>265</v>
      </c>
      <c r="B11" s="49" t="s">
        <v>18</v>
      </c>
      <c r="C11" s="170">
        <v>583</v>
      </c>
      <c r="D11" s="170">
        <v>634</v>
      </c>
      <c r="E11" s="170">
        <v>787</v>
      </c>
      <c r="F11" s="170">
        <v>737</v>
      </c>
      <c r="G11" s="170">
        <v>751</v>
      </c>
      <c r="H11" s="170">
        <v>841</v>
      </c>
      <c r="I11" s="170">
        <v>845</v>
      </c>
      <c r="J11" s="170">
        <v>885</v>
      </c>
      <c r="K11" s="48" t="s">
        <v>263</v>
      </c>
      <c r="L11" s="195" t="s">
        <v>270</v>
      </c>
    </row>
    <row r="12" spans="1:12" ht="15" customHeight="1">
      <c r="A12" s="194"/>
      <c r="B12" s="49" t="s">
        <v>20</v>
      </c>
      <c r="C12" s="170">
        <v>2560</v>
      </c>
      <c r="D12" s="170">
        <v>2547</v>
      </c>
      <c r="E12" s="170">
        <v>3222</v>
      </c>
      <c r="F12" s="170">
        <v>4179</v>
      </c>
      <c r="G12" s="170">
        <v>4414</v>
      </c>
      <c r="H12" s="170">
        <v>4848</v>
      </c>
      <c r="I12" s="170">
        <v>5428</v>
      </c>
      <c r="J12" s="170">
        <v>5691</v>
      </c>
      <c r="K12" s="48" t="s">
        <v>21</v>
      </c>
      <c r="L12" s="195"/>
    </row>
    <row r="13" spans="1:12" ht="15" customHeight="1">
      <c r="A13" s="194"/>
      <c r="B13" s="25" t="s">
        <v>9</v>
      </c>
      <c r="C13" s="27">
        <v>3143</v>
      </c>
      <c r="D13" s="27">
        <v>3181</v>
      </c>
      <c r="E13" s="27">
        <v>4009</v>
      </c>
      <c r="F13" s="27">
        <v>4916</v>
      </c>
      <c r="G13" s="27">
        <v>5165</v>
      </c>
      <c r="H13" s="27">
        <v>5689</v>
      </c>
      <c r="I13" s="27">
        <v>6273</v>
      </c>
      <c r="J13" s="27">
        <v>6576</v>
      </c>
      <c r="K13" s="28" t="s">
        <v>22</v>
      </c>
      <c r="L13" s="195"/>
    </row>
    <row r="14" spans="1:12" ht="15" customHeight="1">
      <c r="A14" s="194" t="s">
        <v>266</v>
      </c>
      <c r="B14" s="49" t="s">
        <v>18</v>
      </c>
      <c r="C14" s="20">
        <v>369</v>
      </c>
      <c r="D14" s="20">
        <v>1027</v>
      </c>
      <c r="E14" s="20">
        <v>1523</v>
      </c>
      <c r="F14" s="20">
        <v>1159</v>
      </c>
      <c r="G14" s="20">
        <v>1122</v>
      </c>
      <c r="H14" s="20">
        <v>1814</v>
      </c>
      <c r="I14" s="20">
        <v>1805</v>
      </c>
      <c r="J14" s="20">
        <v>1862</v>
      </c>
      <c r="K14" s="48" t="s">
        <v>263</v>
      </c>
      <c r="L14" s="195" t="s">
        <v>272</v>
      </c>
    </row>
    <row r="15" spans="1:12" ht="15" customHeight="1">
      <c r="A15" s="194"/>
      <c r="B15" s="49" t="s">
        <v>20</v>
      </c>
      <c r="C15" s="20">
        <v>1395</v>
      </c>
      <c r="D15" s="20">
        <v>2754</v>
      </c>
      <c r="E15" s="20">
        <v>4085</v>
      </c>
      <c r="F15" s="20">
        <v>4088</v>
      </c>
      <c r="G15" s="20">
        <v>5749</v>
      </c>
      <c r="H15" s="20">
        <v>6116</v>
      </c>
      <c r="I15" s="20">
        <v>6664</v>
      </c>
      <c r="J15" s="20">
        <v>9965</v>
      </c>
      <c r="K15" s="48" t="s">
        <v>21</v>
      </c>
      <c r="L15" s="195"/>
    </row>
    <row r="16" spans="1:12" ht="15" customHeight="1">
      <c r="A16" s="194"/>
      <c r="B16" s="25" t="s">
        <v>9</v>
      </c>
      <c r="C16" s="27">
        <v>1764</v>
      </c>
      <c r="D16" s="27">
        <v>3781</v>
      </c>
      <c r="E16" s="27">
        <v>5608</v>
      </c>
      <c r="F16" s="27">
        <v>5247</v>
      </c>
      <c r="G16" s="27">
        <v>6871</v>
      </c>
      <c r="H16" s="27">
        <v>7930</v>
      </c>
      <c r="I16" s="27">
        <v>8469</v>
      </c>
      <c r="J16" s="27">
        <v>11827</v>
      </c>
      <c r="K16" s="28" t="s">
        <v>22</v>
      </c>
      <c r="L16" s="195"/>
    </row>
    <row r="17" spans="1:12" ht="15" customHeight="1">
      <c r="A17" s="194" t="s">
        <v>267</v>
      </c>
      <c r="B17" s="49" t="s">
        <v>18</v>
      </c>
      <c r="C17" s="20">
        <v>13974</v>
      </c>
      <c r="D17" s="20">
        <v>15442</v>
      </c>
      <c r="E17" s="20">
        <v>17464</v>
      </c>
      <c r="F17" s="20">
        <v>16832</v>
      </c>
      <c r="G17" s="20">
        <v>16453</v>
      </c>
      <c r="H17" s="20">
        <v>20480</v>
      </c>
      <c r="I17" s="20">
        <v>20098</v>
      </c>
      <c r="J17" s="20">
        <v>21048</v>
      </c>
      <c r="K17" s="48" t="s">
        <v>263</v>
      </c>
      <c r="L17" s="195" t="s">
        <v>271</v>
      </c>
    </row>
    <row r="18" spans="1:12" ht="15" customHeight="1">
      <c r="A18" s="194"/>
      <c r="B18" s="49" t="s">
        <v>20</v>
      </c>
      <c r="C18" s="20">
        <v>13541</v>
      </c>
      <c r="D18" s="20">
        <v>15281</v>
      </c>
      <c r="E18" s="20">
        <v>19014</v>
      </c>
      <c r="F18" s="20">
        <v>29323</v>
      </c>
      <c r="G18" s="20">
        <v>35324</v>
      </c>
      <c r="H18" s="20">
        <v>33435</v>
      </c>
      <c r="I18" s="20">
        <v>35060</v>
      </c>
      <c r="J18" s="20">
        <v>35094</v>
      </c>
      <c r="K18" s="48" t="s">
        <v>21</v>
      </c>
      <c r="L18" s="195"/>
    </row>
    <row r="19" spans="1:12" ht="24.95" customHeight="1">
      <c r="A19" s="194"/>
      <c r="B19" s="25" t="s">
        <v>9</v>
      </c>
      <c r="C19" s="27">
        <v>27515</v>
      </c>
      <c r="D19" s="27">
        <v>30723</v>
      </c>
      <c r="E19" s="27">
        <v>36478</v>
      </c>
      <c r="F19" s="27">
        <v>46155</v>
      </c>
      <c r="G19" s="27">
        <v>51777</v>
      </c>
      <c r="H19" s="27">
        <v>53915</v>
      </c>
      <c r="I19" s="27">
        <v>55158</v>
      </c>
      <c r="J19" s="27">
        <v>56142</v>
      </c>
      <c r="K19" s="28" t="s">
        <v>22</v>
      </c>
      <c r="L19" s="195"/>
    </row>
    <row r="20" spans="1:12" ht="24.95" customHeight="1">
      <c r="A20" s="194" t="s">
        <v>268</v>
      </c>
      <c r="B20" s="49" t="s">
        <v>18</v>
      </c>
      <c r="C20" s="20">
        <v>5554</v>
      </c>
      <c r="D20" s="20">
        <v>7729</v>
      </c>
      <c r="E20" s="20">
        <v>8274</v>
      </c>
      <c r="F20" s="20">
        <v>7059</v>
      </c>
      <c r="G20" s="20">
        <v>7220</v>
      </c>
      <c r="H20" s="20">
        <v>9540</v>
      </c>
      <c r="I20" s="20">
        <v>9693</v>
      </c>
      <c r="J20" s="20">
        <v>10324</v>
      </c>
      <c r="K20" s="48" t="s">
        <v>263</v>
      </c>
      <c r="L20" s="195" t="s">
        <v>273</v>
      </c>
    </row>
    <row r="21" spans="1:12" ht="24.95" customHeight="1">
      <c r="A21" s="194"/>
      <c r="B21" s="49" t="s">
        <v>20</v>
      </c>
      <c r="C21" s="20">
        <v>7590</v>
      </c>
      <c r="D21" s="20">
        <v>7357</v>
      </c>
      <c r="E21" s="20">
        <v>7488</v>
      </c>
      <c r="F21" s="20">
        <v>10759</v>
      </c>
      <c r="G21" s="20">
        <v>14235</v>
      </c>
      <c r="H21" s="20">
        <v>12712</v>
      </c>
      <c r="I21" s="20">
        <v>14183</v>
      </c>
      <c r="J21" s="20">
        <v>15604</v>
      </c>
      <c r="K21" s="48" t="s">
        <v>21</v>
      </c>
      <c r="L21" s="195"/>
    </row>
    <row r="22" spans="1:12" ht="24.95" customHeight="1">
      <c r="A22" s="194"/>
      <c r="B22" s="25" t="s">
        <v>9</v>
      </c>
      <c r="C22" s="27">
        <v>13144</v>
      </c>
      <c r="D22" s="27">
        <v>15086</v>
      </c>
      <c r="E22" s="27">
        <v>15762</v>
      </c>
      <c r="F22" s="27">
        <v>17818</v>
      </c>
      <c r="G22" s="27">
        <v>21455</v>
      </c>
      <c r="H22" s="27">
        <v>22252</v>
      </c>
      <c r="I22" s="27">
        <v>23876</v>
      </c>
      <c r="J22" s="27">
        <v>25928</v>
      </c>
      <c r="K22" s="28" t="s">
        <v>22</v>
      </c>
      <c r="L22" s="195"/>
    </row>
    <row r="23" spans="1:12" ht="24.95" customHeight="1">
      <c r="A23" s="196" t="s">
        <v>0</v>
      </c>
      <c r="B23" s="196"/>
      <c r="C23" s="196"/>
      <c r="D23" s="196"/>
      <c r="E23" s="196"/>
      <c r="F23" s="197" t="s">
        <v>1</v>
      </c>
      <c r="G23" s="197"/>
      <c r="H23" s="197"/>
      <c r="I23" s="197"/>
      <c r="J23" s="197"/>
      <c r="K23" s="197"/>
      <c r="L23" s="197"/>
    </row>
  </sheetData>
  <mergeCells count="16">
    <mergeCell ref="A23:E23"/>
    <mergeCell ref="F23:L23"/>
    <mergeCell ref="A14:A16"/>
    <mergeCell ref="L14:L16"/>
    <mergeCell ref="A17:A19"/>
    <mergeCell ref="L17:L19"/>
    <mergeCell ref="A20:A22"/>
    <mergeCell ref="L20:L22"/>
    <mergeCell ref="A1:L3"/>
    <mergeCell ref="A4:L4"/>
    <mergeCell ref="A11:A13"/>
    <mergeCell ref="L11:L13"/>
    <mergeCell ref="A5:L5"/>
    <mergeCell ref="A6:L6"/>
    <mergeCell ref="A8:A10"/>
    <mergeCell ref="L8:L10"/>
  </mergeCells>
  <pageMargins left="0.7" right="0.7" top="0.75" bottom="0.75" header="0.3" footer="0.3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W24"/>
  <sheetViews>
    <sheetView rightToLeft="1" zoomScaleNormal="100" zoomScaleSheetLayoutView="120" workbookViewId="0">
      <selection activeCell="T12" sqref="T12"/>
    </sheetView>
  </sheetViews>
  <sheetFormatPr defaultColWidth="8.7109375" defaultRowHeight="12.75"/>
  <cols>
    <col min="1" max="2" width="15.7109375" style="9" customWidth="1"/>
    <col min="3" max="10" width="8.7109375" style="9" customWidth="1"/>
    <col min="11" max="12" width="15.7109375" style="9" customWidth="1"/>
    <col min="13" max="16384" width="8.7109375" style="9"/>
  </cols>
  <sheetData>
    <row r="1" spans="1:23" ht="20.100000000000001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4" customFormat="1" ht="20.100000000000001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23" s="7" customFormat="1" ht="37.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23" s="7" customFormat="1" ht="48.7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23" ht="20.100000000000001" customHeight="1">
      <c r="A5" s="185" t="s">
        <v>325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20.100000000000001" customHeight="1">
      <c r="A6" s="186" t="s">
        <v>326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O6" s="12"/>
    </row>
    <row r="7" spans="1:23" s="8" customFormat="1" ht="20.100000000000001" customHeight="1">
      <c r="A7" s="192" t="s">
        <v>35</v>
      </c>
      <c r="B7" s="192" t="s">
        <v>261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198" t="s">
        <v>262</v>
      </c>
      <c r="L7" s="198" t="s">
        <v>36</v>
      </c>
      <c r="O7" s="12"/>
    </row>
    <row r="8" spans="1:23" s="8" customFormat="1" ht="20.100000000000001" customHeight="1">
      <c r="A8" s="192"/>
      <c r="B8" s="192"/>
      <c r="C8" s="17" t="s">
        <v>10</v>
      </c>
      <c r="D8" s="16" t="s">
        <v>11</v>
      </c>
      <c r="E8" s="18" t="s">
        <v>12</v>
      </c>
      <c r="F8" s="16" t="s">
        <v>13</v>
      </c>
      <c r="G8" s="17" t="s">
        <v>14</v>
      </c>
      <c r="H8" s="16" t="s">
        <v>15</v>
      </c>
      <c r="I8" s="17" t="s">
        <v>32</v>
      </c>
      <c r="J8" s="16" t="s">
        <v>16</v>
      </c>
      <c r="K8" s="198"/>
      <c r="L8" s="198"/>
      <c r="O8" s="12"/>
      <c r="P8" s="12"/>
      <c r="Q8" s="12"/>
      <c r="R8" s="12"/>
      <c r="S8" s="12"/>
      <c r="T8" s="12"/>
      <c r="U8" s="12"/>
      <c r="V8" s="12"/>
    </row>
    <row r="9" spans="1:23" s="8" customFormat="1" ht="20.100000000000001" customHeight="1">
      <c r="A9" s="183" t="s">
        <v>264</v>
      </c>
      <c r="B9" s="49" t="s">
        <v>18</v>
      </c>
      <c r="C9" s="30">
        <v>4575</v>
      </c>
      <c r="D9" s="30">
        <v>2026</v>
      </c>
      <c r="E9" s="30">
        <v>907</v>
      </c>
      <c r="F9" s="30">
        <v>323</v>
      </c>
      <c r="G9" s="30">
        <v>230</v>
      </c>
      <c r="H9" s="30">
        <v>479</v>
      </c>
      <c r="I9" s="30">
        <v>339</v>
      </c>
      <c r="J9" s="27">
        <v>8879</v>
      </c>
      <c r="K9" s="48" t="s">
        <v>263</v>
      </c>
      <c r="L9" s="184" t="s">
        <v>269</v>
      </c>
      <c r="O9" s="12"/>
    </row>
    <row r="10" spans="1:23" s="8" customFormat="1" ht="20.100000000000001" customHeight="1">
      <c r="A10" s="183"/>
      <c r="B10" s="49" t="s">
        <v>20</v>
      </c>
      <c r="C10" s="30">
        <v>5594</v>
      </c>
      <c r="D10" s="30">
        <v>7985</v>
      </c>
      <c r="E10" s="30">
        <v>1850</v>
      </c>
      <c r="F10" s="30">
        <v>555</v>
      </c>
      <c r="G10" s="30">
        <v>30</v>
      </c>
      <c r="H10" s="30">
        <v>306</v>
      </c>
      <c r="I10" s="30">
        <v>215</v>
      </c>
      <c r="J10" s="27">
        <v>16535</v>
      </c>
      <c r="K10" s="48" t="s">
        <v>21</v>
      </c>
      <c r="L10" s="184"/>
      <c r="O10" s="12"/>
    </row>
    <row r="11" spans="1:23" s="8" customFormat="1" ht="20.100000000000001" customHeight="1">
      <c r="A11" s="183"/>
      <c r="B11" s="52" t="s">
        <v>9</v>
      </c>
      <c r="C11" s="31">
        <v>10169</v>
      </c>
      <c r="D11" s="31">
        <v>10011</v>
      </c>
      <c r="E11" s="31">
        <v>2757</v>
      </c>
      <c r="F11" s="31">
        <v>878</v>
      </c>
      <c r="G11" s="31">
        <v>260</v>
      </c>
      <c r="H11" s="31">
        <v>785</v>
      </c>
      <c r="I11" s="31">
        <v>554</v>
      </c>
      <c r="J11" s="27">
        <v>25414</v>
      </c>
      <c r="K11" s="28" t="s">
        <v>22</v>
      </c>
      <c r="L11" s="184"/>
      <c r="O11" s="12"/>
      <c r="P11" s="12"/>
      <c r="Q11" s="12"/>
      <c r="R11" s="12"/>
      <c r="S11" s="12"/>
      <c r="T11" s="12"/>
      <c r="U11" s="12"/>
      <c r="V11" s="12"/>
    </row>
    <row r="12" spans="1:23" s="8" customFormat="1" ht="20.100000000000001" customHeight="1">
      <c r="A12" s="183" t="s">
        <v>265</v>
      </c>
      <c r="B12" s="49" t="s">
        <v>18</v>
      </c>
      <c r="C12" s="30">
        <v>378</v>
      </c>
      <c r="D12" s="30">
        <v>228</v>
      </c>
      <c r="E12" s="30">
        <v>152</v>
      </c>
      <c r="F12" s="30">
        <v>28</v>
      </c>
      <c r="G12" s="30">
        <v>17</v>
      </c>
      <c r="H12" s="30">
        <v>35</v>
      </c>
      <c r="I12" s="30">
        <v>47</v>
      </c>
      <c r="J12" s="27">
        <v>885</v>
      </c>
      <c r="K12" s="48" t="s">
        <v>263</v>
      </c>
      <c r="L12" s="184" t="s">
        <v>270</v>
      </c>
      <c r="O12" s="12"/>
    </row>
    <row r="13" spans="1:23" s="8" customFormat="1" ht="20.100000000000001" customHeight="1">
      <c r="A13" s="183"/>
      <c r="B13" s="49" t="s">
        <v>20</v>
      </c>
      <c r="C13" s="30">
        <v>1970</v>
      </c>
      <c r="D13" s="30">
        <v>2369</v>
      </c>
      <c r="E13" s="30">
        <v>737</v>
      </c>
      <c r="F13" s="30">
        <v>279</v>
      </c>
      <c r="G13" s="30">
        <v>36</v>
      </c>
      <c r="H13" s="30">
        <v>184</v>
      </c>
      <c r="I13" s="30">
        <v>116</v>
      </c>
      <c r="J13" s="27">
        <v>5691</v>
      </c>
      <c r="K13" s="48" t="s">
        <v>21</v>
      </c>
      <c r="L13" s="184"/>
      <c r="O13" s="12"/>
    </row>
    <row r="14" spans="1:23" s="8" customFormat="1" ht="20.100000000000001" customHeight="1">
      <c r="A14" s="183"/>
      <c r="B14" s="25" t="s">
        <v>9</v>
      </c>
      <c r="C14" s="31">
        <v>2348</v>
      </c>
      <c r="D14" s="31">
        <v>2597</v>
      </c>
      <c r="E14" s="31">
        <v>889</v>
      </c>
      <c r="F14" s="31">
        <v>307</v>
      </c>
      <c r="G14" s="31">
        <v>53</v>
      </c>
      <c r="H14" s="31">
        <v>219</v>
      </c>
      <c r="I14" s="31">
        <v>163</v>
      </c>
      <c r="J14" s="27">
        <v>6576</v>
      </c>
      <c r="K14" s="28" t="s">
        <v>22</v>
      </c>
      <c r="L14" s="184"/>
      <c r="O14" s="12"/>
      <c r="P14" s="12"/>
      <c r="Q14" s="12"/>
      <c r="R14" s="12"/>
      <c r="S14" s="12"/>
      <c r="T14" s="12"/>
      <c r="U14" s="12"/>
      <c r="V14" s="12"/>
    </row>
    <row r="15" spans="1:23" s="8" customFormat="1" ht="20.100000000000001" customHeight="1">
      <c r="A15" s="183" t="s">
        <v>266</v>
      </c>
      <c r="B15" s="49" t="s">
        <v>18</v>
      </c>
      <c r="C15" s="30">
        <v>1210</v>
      </c>
      <c r="D15" s="30">
        <v>366</v>
      </c>
      <c r="E15" s="30">
        <v>100</v>
      </c>
      <c r="F15" s="30">
        <v>50</v>
      </c>
      <c r="G15" s="30">
        <v>33</v>
      </c>
      <c r="H15" s="30">
        <v>66</v>
      </c>
      <c r="I15" s="30">
        <v>37</v>
      </c>
      <c r="J15" s="27">
        <v>1862</v>
      </c>
      <c r="K15" s="48" t="s">
        <v>263</v>
      </c>
      <c r="L15" s="184" t="s">
        <v>272</v>
      </c>
      <c r="O15" s="12"/>
    </row>
    <row r="16" spans="1:23" s="8" customFormat="1" ht="20.100000000000001" customHeight="1">
      <c r="A16" s="183"/>
      <c r="B16" s="49" t="s">
        <v>20</v>
      </c>
      <c r="C16" s="30">
        <v>3031</v>
      </c>
      <c r="D16" s="30">
        <v>4204</v>
      </c>
      <c r="E16" s="30">
        <v>1521</v>
      </c>
      <c r="F16" s="30">
        <v>593</v>
      </c>
      <c r="G16" s="30">
        <v>75</v>
      </c>
      <c r="H16" s="30">
        <v>339</v>
      </c>
      <c r="I16" s="30">
        <v>202</v>
      </c>
      <c r="J16" s="27">
        <v>9965</v>
      </c>
      <c r="K16" s="48" t="s">
        <v>21</v>
      </c>
      <c r="L16" s="184"/>
      <c r="O16" s="12"/>
    </row>
    <row r="17" spans="1:22" s="8" customFormat="1" ht="20.100000000000001" customHeight="1">
      <c r="A17" s="183"/>
      <c r="B17" s="25" t="s">
        <v>9</v>
      </c>
      <c r="C17" s="31">
        <v>4241</v>
      </c>
      <c r="D17" s="31">
        <v>4570</v>
      </c>
      <c r="E17" s="31">
        <v>1621</v>
      </c>
      <c r="F17" s="31">
        <v>643</v>
      </c>
      <c r="G17" s="31">
        <v>108</v>
      </c>
      <c r="H17" s="31">
        <v>405</v>
      </c>
      <c r="I17" s="31">
        <v>239</v>
      </c>
      <c r="J17" s="27">
        <v>11827</v>
      </c>
      <c r="K17" s="28" t="s">
        <v>22</v>
      </c>
      <c r="L17" s="184"/>
      <c r="O17" s="12"/>
      <c r="P17" s="12"/>
      <c r="Q17" s="12"/>
      <c r="R17" s="12"/>
      <c r="S17" s="12"/>
      <c r="T17" s="12"/>
      <c r="U17" s="12"/>
      <c r="V17" s="12"/>
    </row>
    <row r="18" spans="1:22" s="8" customFormat="1" ht="20.100000000000001" customHeight="1">
      <c r="A18" s="183" t="s">
        <v>267</v>
      </c>
      <c r="B18" s="49" t="s">
        <v>18</v>
      </c>
      <c r="C18" s="30">
        <v>10780</v>
      </c>
      <c r="D18" s="30">
        <v>5024</v>
      </c>
      <c r="E18" s="30">
        <v>2025</v>
      </c>
      <c r="F18" s="30">
        <v>707</v>
      </c>
      <c r="G18" s="30">
        <v>545</v>
      </c>
      <c r="H18" s="30">
        <v>1225</v>
      </c>
      <c r="I18" s="30">
        <v>742</v>
      </c>
      <c r="J18" s="27">
        <v>21048</v>
      </c>
      <c r="K18" s="48" t="s">
        <v>263</v>
      </c>
      <c r="L18" s="184" t="s">
        <v>271</v>
      </c>
      <c r="O18" s="12"/>
    </row>
    <row r="19" spans="1:22" s="8" customFormat="1" ht="20.100000000000001" customHeight="1">
      <c r="A19" s="183"/>
      <c r="B19" s="49" t="s">
        <v>20</v>
      </c>
      <c r="C19" s="30">
        <v>16740</v>
      </c>
      <c r="D19" s="30">
        <v>13717</v>
      </c>
      <c r="E19" s="30">
        <v>2836</v>
      </c>
      <c r="F19" s="30">
        <v>886</v>
      </c>
      <c r="G19" s="30">
        <v>63</v>
      </c>
      <c r="H19" s="30">
        <v>502</v>
      </c>
      <c r="I19" s="30">
        <v>350</v>
      </c>
      <c r="J19" s="27">
        <v>35094</v>
      </c>
      <c r="K19" s="48" t="s">
        <v>21</v>
      </c>
      <c r="L19" s="184"/>
      <c r="O19" s="12"/>
    </row>
    <row r="20" spans="1:22" s="8" customFormat="1" ht="20.100000000000001" customHeight="1">
      <c r="A20" s="183"/>
      <c r="B20" s="25" t="s">
        <v>9</v>
      </c>
      <c r="C20" s="31">
        <v>27520</v>
      </c>
      <c r="D20" s="31">
        <v>18741</v>
      </c>
      <c r="E20" s="31">
        <v>4861</v>
      </c>
      <c r="F20" s="31">
        <v>1593</v>
      </c>
      <c r="G20" s="31">
        <v>608</v>
      </c>
      <c r="H20" s="31">
        <v>1727</v>
      </c>
      <c r="I20" s="31">
        <v>1092</v>
      </c>
      <c r="J20" s="27">
        <v>56142</v>
      </c>
      <c r="K20" s="28" t="s">
        <v>22</v>
      </c>
      <c r="L20" s="184"/>
      <c r="O20" s="12"/>
    </row>
    <row r="21" spans="1:22" ht="20.100000000000001" customHeight="1">
      <c r="A21" s="183" t="s">
        <v>268</v>
      </c>
      <c r="B21" s="49" t="s">
        <v>18</v>
      </c>
      <c r="C21" s="30">
        <v>5156</v>
      </c>
      <c r="D21" s="30">
        <v>2718</v>
      </c>
      <c r="E21" s="30">
        <v>1032</v>
      </c>
      <c r="F21" s="30">
        <v>244</v>
      </c>
      <c r="G21" s="30">
        <v>188</v>
      </c>
      <c r="H21" s="30">
        <v>574</v>
      </c>
      <c r="I21" s="30">
        <v>412</v>
      </c>
      <c r="J21" s="27">
        <v>10324</v>
      </c>
      <c r="K21" s="48" t="s">
        <v>263</v>
      </c>
      <c r="L21" s="199" t="s">
        <v>273</v>
      </c>
    </row>
    <row r="22" spans="1:22" ht="20.100000000000001" customHeight="1">
      <c r="A22" s="183"/>
      <c r="B22" s="49" t="s">
        <v>20</v>
      </c>
      <c r="C22" s="30">
        <v>4992</v>
      </c>
      <c r="D22" s="30">
        <v>7453</v>
      </c>
      <c r="E22" s="30">
        <v>1748</v>
      </c>
      <c r="F22" s="30">
        <v>556</v>
      </c>
      <c r="G22" s="30">
        <v>195</v>
      </c>
      <c r="H22" s="30">
        <v>393</v>
      </c>
      <c r="I22" s="30">
        <v>267</v>
      </c>
      <c r="J22" s="27">
        <v>15604</v>
      </c>
      <c r="K22" s="48" t="s">
        <v>21</v>
      </c>
      <c r="L22" s="199"/>
    </row>
    <row r="23" spans="1:22" ht="20.100000000000001" customHeight="1">
      <c r="A23" s="183"/>
      <c r="B23" s="52" t="s">
        <v>9</v>
      </c>
      <c r="C23" s="31">
        <v>10148</v>
      </c>
      <c r="D23" s="31">
        <v>10171</v>
      </c>
      <c r="E23" s="31">
        <v>2780</v>
      </c>
      <c r="F23" s="31">
        <v>800</v>
      </c>
      <c r="G23" s="31">
        <v>383</v>
      </c>
      <c r="H23" s="31">
        <v>967</v>
      </c>
      <c r="I23" s="31">
        <v>679</v>
      </c>
      <c r="J23" s="27">
        <v>25928</v>
      </c>
      <c r="K23" s="28" t="s">
        <v>22</v>
      </c>
      <c r="L23" s="199"/>
    </row>
    <row r="24" spans="1:22" ht="20.100000000000001" customHeight="1">
      <c r="A24" s="21" t="s">
        <v>0</v>
      </c>
      <c r="B24" s="21"/>
      <c r="C24" s="178"/>
      <c r="D24" s="179"/>
      <c r="E24" s="179"/>
      <c r="F24" s="179"/>
      <c r="G24" s="179"/>
      <c r="H24" s="179"/>
      <c r="I24" s="180"/>
      <c r="J24" s="51"/>
      <c r="K24" s="51"/>
      <c r="L24" s="23" t="s">
        <v>1</v>
      </c>
    </row>
  </sheetData>
  <mergeCells count="19">
    <mergeCell ref="L15:L17"/>
    <mergeCell ref="A18:A20"/>
    <mergeCell ref="L18:L20"/>
    <mergeCell ref="A1:L3"/>
    <mergeCell ref="A4:L4"/>
    <mergeCell ref="C24:I24"/>
    <mergeCell ref="A5:L5"/>
    <mergeCell ref="A6:L6"/>
    <mergeCell ref="A9:A11"/>
    <mergeCell ref="L9:L11"/>
    <mergeCell ref="A7:A8"/>
    <mergeCell ref="B7:B8"/>
    <mergeCell ref="K7:K8"/>
    <mergeCell ref="L7:L8"/>
    <mergeCell ref="A21:A23"/>
    <mergeCell ref="L21:L23"/>
    <mergeCell ref="A12:A14"/>
    <mergeCell ref="L12:L14"/>
    <mergeCell ref="A15:A17"/>
  </mergeCells>
  <pageMargins left="0.7" right="0.7" top="0.75" bottom="0.75" header="0.3" footer="0.3"/>
  <pageSetup scale="9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M25"/>
  <sheetViews>
    <sheetView rightToLeft="1" zoomScaleNormal="100" zoomScaleSheetLayoutView="104" workbookViewId="0">
      <selection activeCell="T14" sqref="T14"/>
    </sheetView>
  </sheetViews>
  <sheetFormatPr defaultColWidth="8.7109375" defaultRowHeight="12.75"/>
  <cols>
    <col min="1" max="1" width="10.5703125" style="9" customWidth="1"/>
    <col min="2" max="2" width="9.140625" style="9" customWidth="1"/>
    <col min="3" max="10" width="8.7109375" style="9" customWidth="1"/>
    <col min="11" max="11" width="10.85546875" style="9" customWidth="1"/>
    <col min="12" max="12" width="11.42578125" style="9" customWidth="1"/>
    <col min="13" max="16384" width="8.7109375" style="9"/>
  </cols>
  <sheetData>
    <row r="1" spans="1:13" ht="20.100000000000001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s="4" customFormat="1" ht="20.100000000000001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3" s="7" customFormat="1" ht="41.2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3" s="7" customFormat="1" ht="48.7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3" ht="20.100000000000001" customHeight="1">
      <c r="A5" s="185" t="s">
        <v>327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3" ht="20.100000000000001" customHeight="1">
      <c r="A6" s="186" t="s">
        <v>328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3" s="8" customFormat="1" ht="20.100000000000001" customHeight="1">
      <c r="A7" s="192" t="s">
        <v>35</v>
      </c>
      <c r="B7" s="192" t="s">
        <v>261</v>
      </c>
      <c r="C7" s="172" t="s">
        <v>2</v>
      </c>
      <c r="D7" s="172" t="s">
        <v>3</v>
      </c>
      <c r="E7" s="172" t="s">
        <v>4</v>
      </c>
      <c r="F7" s="172" t="s">
        <v>5</v>
      </c>
      <c r="G7" s="172" t="s">
        <v>6</v>
      </c>
      <c r="H7" s="172" t="s">
        <v>7</v>
      </c>
      <c r="I7" s="172" t="s">
        <v>8</v>
      </c>
      <c r="J7" s="172" t="s">
        <v>9</v>
      </c>
      <c r="K7" s="198" t="s">
        <v>262</v>
      </c>
      <c r="L7" s="198" t="s">
        <v>36</v>
      </c>
      <c r="M7" s="9"/>
    </row>
    <row r="8" spans="1:13" s="8" customFormat="1" ht="20.100000000000001" customHeight="1">
      <c r="A8" s="192"/>
      <c r="B8" s="192"/>
      <c r="C8" s="17" t="s">
        <v>10</v>
      </c>
      <c r="D8" s="175" t="s">
        <v>11</v>
      </c>
      <c r="E8" s="18" t="s">
        <v>12</v>
      </c>
      <c r="F8" s="175" t="s">
        <v>13</v>
      </c>
      <c r="G8" s="17" t="s">
        <v>14</v>
      </c>
      <c r="H8" s="175" t="s">
        <v>15</v>
      </c>
      <c r="I8" s="17" t="s">
        <v>32</v>
      </c>
      <c r="J8" s="175" t="s">
        <v>16</v>
      </c>
      <c r="K8" s="198"/>
      <c r="L8" s="198"/>
      <c r="M8" s="9"/>
    </row>
    <row r="9" spans="1:13" s="8" customFormat="1" ht="20.100000000000001" customHeight="1">
      <c r="A9" s="200" t="s">
        <v>27</v>
      </c>
      <c r="B9" s="49" t="s">
        <v>18</v>
      </c>
      <c r="C9" s="30">
        <v>445</v>
      </c>
      <c r="D9" s="30">
        <v>112</v>
      </c>
      <c r="E9" s="30">
        <v>21</v>
      </c>
      <c r="F9" s="30">
        <v>0</v>
      </c>
      <c r="G9" s="30">
        <v>3</v>
      </c>
      <c r="H9" s="30">
        <v>5</v>
      </c>
      <c r="I9" s="30">
        <v>3</v>
      </c>
      <c r="J9" s="46">
        <v>589</v>
      </c>
      <c r="K9" s="48" t="s">
        <v>263</v>
      </c>
      <c r="L9" s="184" t="s">
        <v>269</v>
      </c>
      <c r="M9" s="9"/>
    </row>
    <row r="10" spans="1:13" s="8" customFormat="1" ht="20.100000000000001" customHeight="1">
      <c r="A10" s="200"/>
      <c r="B10" s="49" t="s">
        <v>20</v>
      </c>
      <c r="C10" s="30">
        <v>47</v>
      </c>
      <c r="D10" s="30">
        <v>121</v>
      </c>
      <c r="E10" s="30">
        <v>12</v>
      </c>
      <c r="F10" s="30">
        <v>0</v>
      </c>
      <c r="G10" s="30">
        <v>0</v>
      </c>
      <c r="H10" s="30">
        <v>3</v>
      </c>
      <c r="I10" s="30">
        <v>1</v>
      </c>
      <c r="J10" s="46">
        <v>184</v>
      </c>
      <c r="K10" s="48" t="s">
        <v>21</v>
      </c>
      <c r="L10" s="184"/>
      <c r="M10" s="9"/>
    </row>
    <row r="11" spans="1:13" s="8" customFormat="1" ht="20.100000000000001" customHeight="1">
      <c r="A11" s="200"/>
      <c r="B11" s="173" t="s">
        <v>9</v>
      </c>
      <c r="C11" s="31">
        <v>492</v>
      </c>
      <c r="D11" s="31">
        <v>233</v>
      </c>
      <c r="E11" s="31">
        <v>33</v>
      </c>
      <c r="F11" s="31">
        <v>0</v>
      </c>
      <c r="G11" s="31">
        <v>3</v>
      </c>
      <c r="H11" s="31">
        <v>8</v>
      </c>
      <c r="I11" s="31">
        <v>4</v>
      </c>
      <c r="J11" s="46">
        <v>773</v>
      </c>
      <c r="K11" s="174" t="s">
        <v>22</v>
      </c>
      <c r="L11" s="184"/>
      <c r="M11" s="9"/>
    </row>
    <row r="12" spans="1:13" s="8" customFormat="1" ht="20.100000000000001" customHeight="1">
      <c r="A12" s="200" t="s">
        <v>28</v>
      </c>
      <c r="B12" s="49" t="s">
        <v>18</v>
      </c>
      <c r="C12" s="30">
        <v>49</v>
      </c>
      <c r="D12" s="30">
        <v>22</v>
      </c>
      <c r="E12" s="30">
        <v>4</v>
      </c>
      <c r="F12" s="30">
        <v>0</v>
      </c>
      <c r="G12" s="30">
        <v>2</v>
      </c>
      <c r="H12" s="30">
        <v>2</v>
      </c>
      <c r="I12" s="30">
        <v>7</v>
      </c>
      <c r="J12" s="46">
        <v>86</v>
      </c>
      <c r="K12" s="48" t="s">
        <v>263</v>
      </c>
      <c r="L12" s="184" t="s">
        <v>270</v>
      </c>
      <c r="M12" s="9"/>
    </row>
    <row r="13" spans="1:13" s="8" customFormat="1" ht="20.100000000000001" customHeight="1">
      <c r="A13" s="200"/>
      <c r="B13" s="49" t="s">
        <v>20</v>
      </c>
      <c r="C13" s="30">
        <v>10</v>
      </c>
      <c r="D13" s="30">
        <v>28</v>
      </c>
      <c r="E13" s="30">
        <v>2</v>
      </c>
      <c r="F13" s="30">
        <v>0</v>
      </c>
      <c r="G13" s="30">
        <v>0</v>
      </c>
      <c r="H13" s="30">
        <v>1</v>
      </c>
      <c r="I13" s="30">
        <v>4</v>
      </c>
      <c r="J13" s="46">
        <v>45</v>
      </c>
      <c r="K13" s="48" t="s">
        <v>21</v>
      </c>
      <c r="L13" s="184"/>
      <c r="M13" s="9"/>
    </row>
    <row r="14" spans="1:13" s="8" customFormat="1" ht="20.100000000000001" customHeight="1">
      <c r="A14" s="200"/>
      <c r="B14" s="173" t="s">
        <v>9</v>
      </c>
      <c r="C14" s="31">
        <v>59</v>
      </c>
      <c r="D14" s="31">
        <v>50</v>
      </c>
      <c r="E14" s="31">
        <v>6</v>
      </c>
      <c r="F14" s="31">
        <v>0</v>
      </c>
      <c r="G14" s="31">
        <v>2</v>
      </c>
      <c r="H14" s="31">
        <v>3</v>
      </c>
      <c r="I14" s="31">
        <v>11</v>
      </c>
      <c r="J14" s="46">
        <v>131</v>
      </c>
      <c r="K14" s="174" t="s">
        <v>22</v>
      </c>
      <c r="L14" s="184"/>
      <c r="M14" s="9"/>
    </row>
    <row r="15" spans="1:13" s="8" customFormat="1" ht="20.100000000000001" customHeight="1">
      <c r="A15" s="200" t="s">
        <v>29</v>
      </c>
      <c r="B15" s="49" t="s">
        <v>18</v>
      </c>
      <c r="C15" s="30">
        <v>8</v>
      </c>
      <c r="D15" s="30">
        <v>2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46">
        <v>10</v>
      </c>
      <c r="K15" s="48" t="s">
        <v>263</v>
      </c>
      <c r="L15" s="184" t="s">
        <v>272</v>
      </c>
      <c r="M15" s="9"/>
    </row>
    <row r="16" spans="1:13" s="8" customFormat="1" ht="20.100000000000001" customHeight="1">
      <c r="A16" s="200"/>
      <c r="B16" s="49" t="s">
        <v>20</v>
      </c>
      <c r="C16" s="30">
        <v>2</v>
      </c>
      <c r="D16" s="30">
        <v>4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46">
        <v>6</v>
      </c>
      <c r="K16" s="48" t="s">
        <v>21</v>
      </c>
      <c r="L16" s="184"/>
      <c r="M16" s="9"/>
    </row>
    <row r="17" spans="1:13" s="8" customFormat="1" ht="20.100000000000001" customHeight="1">
      <c r="A17" s="200"/>
      <c r="B17" s="173" t="s">
        <v>9</v>
      </c>
      <c r="C17" s="31">
        <v>10</v>
      </c>
      <c r="D17" s="31">
        <v>6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46">
        <v>16</v>
      </c>
      <c r="K17" s="174" t="s">
        <v>22</v>
      </c>
      <c r="L17" s="184"/>
      <c r="M17" s="9"/>
    </row>
    <row r="18" spans="1:13" s="8" customFormat="1" ht="20.100000000000001" customHeight="1">
      <c r="A18" s="200" t="s">
        <v>30</v>
      </c>
      <c r="B18" s="49" t="s">
        <v>18</v>
      </c>
      <c r="C18" s="30">
        <v>53</v>
      </c>
      <c r="D18" s="30">
        <v>1</v>
      </c>
      <c r="E18" s="30">
        <v>1</v>
      </c>
      <c r="F18" s="30">
        <v>0</v>
      </c>
      <c r="G18" s="30">
        <v>1</v>
      </c>
      <c r="H18" s="30">
        <v>1</v>
      </c>
      <c r="I18" s="30">
        <v>0</v>
      </c>
      <c r="J18" s="46">
        <v>57</v>
      </c>
      <c r="K18" s="48" t="s">
        <v>263</v>
      </c>
      <c r="L18" s="184" t="s">
        <v>271</v>
      </c>
      <c r="M18" s="9"/>
    </row>
    <row r="19" spans="1:13" s="8" customFormat="1" ht="20.100000000000001" customHeight="1">
      <c r="A19" s="200"/>
      <c r="B19" s="49" t="s">
        <v>20</v>
      </c>
      <c r="C19" s="30">
        <v>1</v>
      </c>
      <c r="D19" s="30">
        <v>2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46">
        <v>3</v>
      </c>
      <c r="K19" s="48" t="s">
        <v>21</v>
      </c>
      <c r="L19" s="184"/>
      <c r="M19" s="9"/>
    </row>
    <row r="20" spans="1:13" s="8" customFormat="1" ht="20.100000000000001" customHeight="1">
      <c r="A20" s="200"/>
      <c r="B20" s="173" t="s">
        <v>9</v>
      </c>
      <c r="C20" s="31">
        <v>54</v>
      </c>
      <c r="D20" s="31">
        <v>3</v>
      </c>
      <c r="E20" s="31">
        <v>1</v>
      </c>
      <c r="F20" s="31">
        <v>0</v>
      </c>
      <c r="G20" s="31">
        <v>1</v>
      </c>
      <c r="H20" s="31">
        <v>1</v>
      </c>
      <c r="I20" s="31">
        <v>0</v>
      </c>
      <c r="J20" s="46">
        <v>60</v>
      </c>
      <c r="K20" s="174" t="s">
        <v>22</v>
      </c>
      <c r="L20" s="184"/>
      <c r="M20" s="9"/>
    </row>
    <row r="21" spans="1:13" ht="20.100000000000001" customHeight="1">
      <c r="A21" s="200" t="s">
        <v>31</v>
      </c>
      <c r="B21" s="49" t="s">
        <v>18</v>
      </c>
      <c r="C21" s="30">
        <v>111</v>
      </c>
      <c r="D21" s="30">
        <v>24</v>
      </c>
      <c r="E21" s="30">
        <v>10</v>
      </c>
      <c r="F21" s="30">
        <v>1</v>
      </c>
      <c r="G21" s="30">
        <v>0</v>
      </c>
      <c r="H21" s="30">
        <v>1</v>
      </c>
      <c r="I21" s="30">
        <v>2</v>
      </c>
      <c r="J21" s="46">
        <v>149</v>
      </c>
      <c r="K21" s="48" t="s">
        <v>263</v>
      </c>
      <c r="L21" s="199" t="s">
        <v>273</v>
      </c>
    </row>
    <row r="22" spans="1:13" ht="20.100000000000001" customHeight="1">
      <c r="A22" s="200"/>
      <c r="B22" s="49" t="s">
        <v>20</v>
      </c>
      <c r="C22" s="30">
        <v>3</v>
      </c>
      <c r="D22" s="30">
        <v>13</v>
      </c>
      <c r="E22" s="30">
        <v>2</v>
      </c>
      <c r="F22" s="30">
        <v>2</v>
      </c>
      <c r="G22" s="30">
        <v>1</v>
      </c>
      <c r="H22" s="30">
        <v>2</v>
      </c>
      <c r="I22" s="30">
        <v>0</v>
      </c>
      <c r="J22" s="46">
        <v>23</v>
      </c>
      <c r="K22" s="48" t="s">
        <v>21</v>
      </c>
      <c r="L22" s="199"/>
    </row>
    <row r="23" spans="1:13" ht="20.100000000000001" customHeight="1">
      <c r="A23" s="200"/>
      <c r="B23" s="52" t="s">
        <v>9</v>
      </c>
      <c r="C23" s="31">
        <v>114</v>
      </c>
      <c r="D23" s="31">
        <v>37</v>
      </c>
      <c r="E23" s="31">
        <v>12</v>
      </c>
      <c r="F23" s="31">
        <v>3</v>
      </c>
      <c r="G23" s="31">
        <v>1</v>
      </c>
      <c r="H23" s="31">
        <v>3</v>
      </c>
      <c r="I23" s="31">
        <v>2</v>
      </c>
      <c r="J23" s="46">
        <v>172</v>
      </c>
      <c r="K23" s="174" t="s">
        <v>22</v>
      </c>
      <c r="L23" s="199"/>
    </row>
    <row r="24" spans="1:13" ht="20.25" customHeight="1">
      <c r="A24" s="21" t="s">
        <v>0</v>
      </c>
      <c r="B24" s="21"/>
      <c r="C24" s="21"/>
      <c r="D24" s="206"/>
      <c r="E24" s="206"/>
      <c r="F24" s="206"/>
      <c r="G24" s="206"/>
      <c r="H24" s="206"/>
      <c r="I24" s="206"/>
      <c r="J24" s="51"/>
      <c r="K24" s="51"/>
      <c r="L24" s="23" t="s">
        <v>1</v>
      </c>
    </row>
    <row r="25" spans="1:1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</sheetData>
  <mergeCells count="19">
    <mergeCell ref="A1:L3"/>
    <mergeCell ref="A4:L4"/>
    <mergeCell ref="A5:L5"/>
    <mergeCell ref="A6:L6"/>
    <mergeCell ref="A9:A11"/>
    <mergeCell ref="L9:L11"/>
    <mergeCell ref="A7:A8"/>
    <mergeCell ref="B7:B8"/>
    <mergeCell ref="K7:K8"/>
    <mergeCell ref="L7:L8"/>
    <mergeCell ref="D24:I24"/>
    <mergeCell ref="A21:A23"/>
    <mergeCell ref="L21:L23"/>
    <mergeCell ref="A12:A14"/>
    <mergeCell ref="L12:L14"/>
    <mergeCell ref="A15:A17"/>
    <mergeCell ref="L15:L17"/>
    <mergeCell ref="A18:A20"/>
    <mergeCell ref="L18:L20"/>
  </mergeCells>
  <pageMargins left="0.7" right="0.7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V24"/>
  <sheetViews>
    <sheetView rightToLeft="1" zoomScale="115" zoomScaleNormal="115" zoomScaleSheetLayoutView="120" workbookViewId="0">
      <selection activeCell="F27" sqref="F27"/>
    </sheetView>
  </sheetViews>
  <sheetFormatPr defaultColWidth="8.7109375" defaultRowHeight="12.75"/>
  <cols>
    <col min="1" max="1" width="13.28515625" style="9" customWidth="1"/>
    <col min="2" max="2" width="11.5703125" style="9" customWidth="1"/>
    <col min="3" max="3" width="10.140625" style="9" bestFit="1" customWidth="1"/>
    <col min="4" max="10" width="8.7109375" style="9" customWidth="1"/>
    <col min="11" max="11" width="10.85546875" style="9" customWidth="1"/>
    <col min="12" max="12" width="12.42578125" style="9" customWidth="1"/>
    <col min="13" max="16384" width="8.7109375" style="9"/>
  </cols>
  <sheetData>
    <row r="1" spans="1:22" ht="15.6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2" s="4" customFormat="1" ht="15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22" s="7" customFormat="1" ht="51.7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22" s="7" customFormat="1" ht="45.7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22" ht="15">
      <c r="A5" s="185" t="s">
        <v>329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N5"/>
      <c r="O5"/>
      <c r="P5"/>
      <c r="Q5"/>
      <c r="R5"/>
      <c r="S5"/>
      <c r="T5"/>
      <c r="U5"/>
      <c r="V5"/>
    </row>
    <row r="6" spans="1:22" ht="15">
      <c r="A6" s="186" t="s">
        <v>330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N6"/>
      <c r="O6"/>
      <c r="P6"/>
      <c r="Q6"/>
      <c r="R6"/>
      <c r="S6"/>
      <c r="T6"/>
      <c r="U6"/>
      <c r="V6"/>
    </row>
    <row r="7" spans="1:22" s="8" customFormat="1" ht="15">
      <c r="A7" s="192" t="s">
        <v>35</v>
      </c>
      <c r="B7" s="192" t="s">
        <v>261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198" t="s">
        <v>262</v>
      </c>
      <c r="L7" s="198" t="s">
        <v>36</v>
      </c>
      <c r="M7" s="9"/>
      <c r="N7"/>
      <c r="O7"/>
      <c r="P7"/>
      <c r="Q7"/>
      <c r="R7"/>
      <c r="S7"/>
      <c r="T7"/>
      <c r="U7"/>
      <c r="V7"/>
    </row>
    <row r="8" spans="1:22" s="8" customFormat="1" ht="15">
      <c r="A8" s="192"/>
      <c r="B8" s="192"/>
      <c r="C8" s="17" t="s">
        <v>10</v>
      </c>
      <c r="D8" s="16" t="s">
        <v>11</v>
      </c>
      <c r="E8" s="18" t="s">
        <v>12</v>
      </c>
      <c r="F8" s="16" t="s">
        <v>13</v>
      </c>
      <c r="G8" s="17" t="s">
        <v>14</v>
      </c>
      <c r="H8" s="16" t="s">
        <v>15</v>
      </c>
      <c r="I8" s="17" t="s">
        <v>32</v>
      </c>
      <c r="J8" s="16" t="s">
        <v>16</v>
      </c>
      <c r="K8" s="198"/>
      <c r="L8" s="198"/>
      <c r="M8" s="9"/>
      <c r="N8"/>
      <c r="O8"/>
      <c r="P8"/>
      <c r="Q8"/>
      <c r="R8"/>
      <c r="S8"/>
      <c r="T8"/>
      <c r="U8"/>
      <c r="V8"/>
    </row>
    <row r="9" spans="1:22" s="8" customFormat="1" ht="15">
      <c r="A9" s="183" t="s">
        <v>264</v>
      </c>
      <c r="B9" s="113" t="s">
        <v>18</v>
      </c>
      <c r="C9" s="45">
        <v>907</v>
      </c>
      <c r="D9" s="45">
        <v>429</v>
      </c>
      <c r="E9" s="45">
        <v>103</v>
      </c>
      <c r="F9" s="45">
        <v>23</v>
      </c>
      <c r="G9" s="45">
        <v>17</v>
      </c>
      <c r="H9" s="45">
        <v>49</v>
      </c>
      <c r="I9" s="45">
        <v>50</v>
      </c>
      <c r="J9" s="46">
        <v>1578</v>
      </c>
      <c r="K9" s="48" t="s">
        <v>263</v>
      </c>
      <c r="L9" s="184" t="s">
        <v>269</v>
      </c>
      <c r="M9" s="9"/>
      <c r="N9"/>
      <c r="O9"/>
      <c r="P9"/>
      <c r="Q9"/>
      <c r="R9"/>
      <c r="S9"/>
      <c r="T9"/>
      <c r="U9"/>
      <c r="V9"/>
    </row>
    <row r="10" spans="1:22" s="8" customFormat="1" ht="15">
      <c r="A10" s="183"/>
      <c r="B10" s="113" t="s">
        <v>20</v>
      </c>
      <c r="C10" s="45">
        <v>46</v>
      </c>
      <c r="D10" s="45">
        <v>86</v>
      </c>
      <c r="E10" s="45">
        <v>15</v>
      </c>
      <c r="F10" s="45">
        <v>5</v>
      </c>
      <c r="G10" s="45">
        <v>2</v>
      </c>
      <c r="H10" s="45">
        <v>4</v>
      </c>
      <c r="I10" s="45">
        <v>2</v>
      </c>
      <c r="J10" s="46">
        <v>160</v>
      </c>
      <c r="K10" s="48" t="s">
        <v>21</v>
      </c>
      <c r="L10" s="184"/>
      <c r="M10" s="9"/>
      <c r="N10"/>
      <c r="O10"/>
      <c r="P10"/>
      <c r="Q10"/>
      <c r="R10"/>
      <c r="S10"/>
      <c r="T10"/>
      <c r="U10"/>
      <c r="V10"/>
    </row>
    <row r="11" spans="1:22" s="8" customFormat="1" ht="15">
      <c r="A11" s="183"/>
      <c r="B11" s="137" t="s">
        <v>9</v>
      </c>
      <c r="C11" s="46">
        <v>953</v>
      </c>
      <c r="D11" s="46">
        <v>515</v>
      </c>
      <c r="E11" s="46">
        <v>118</v>
      </c>
      <c r="F11" s="46">
        <v>28</v>
      </c>
      <c r="G11" s="46">
        <v>19</v>
      </c>
      <c r="H11" s="46">
        <v>53</v>
      </c>
      <c r="I11" s="46">
        <v>52</v>
      </c>
      <c r="J11" s="46">
        <v>1738</v>
      </c>
      <c r="K11" s="28" t="s">
        <v>22</v>
      </c>
      <c r="L11" s="184"/>
      <c r="M11" s="9"/>
      <c r="N11"/>
      <c r="O11"/>
      <c r="P11"/>
      <c r="Q11"/>
      <c r="R11"/>
      <c r="S11"/>
      <c r="T11"/>
      <c r="U11"/>
      <c r="V11"/>
    </row>
    <row r="12" spans="1:22" s="8" customFormat="1" ht="15">
      <c r="A12" s="183" t="s">
        <v>265</v>
      </c>
      <c r="B12" s="113" t="s">
        <v>18</v>
      </c>
      <c r="C12" s="45">
        <v>144</v>
      </c>
      <c r="D12" s="45">
        <v>131</v>
      </c>
      <c r="E12" s="45">
        <v>61</v>
      </c>
      <c r="F12" s="45">
        <v>21</v>
      </c>
      <c r="G12" s="45">
        <v>7</v>
      </c>
      <c r="H12" s="45">
        <v>23</v>
      </c>
      <c r="I12" s="45">
        <v>33</v>
      </c>
      <c r="J12" s="46">
        <v>420</v>
      </c>
      <c r="K12" s="48" t="s">
        <v>263</v>
      </c>
      <c r="L12" s="184" t="s">
        <v>270</v>
      </c>
      <c r="M12" s="9"/>
      <c r="N12"/>
      <c r="O12"/>
      <c r="P12"/>
      <c r="Q12"/>
      <c r="R12"/>
      <c r="S12"/>
      <c r="T12"/>
      <c r="U12"/>
      <c r="V12"/>
    </row>
    <row r="13" spans="1:22" s="8" customFormat="1" ht="15">
      <c r="A13" s="183"/>
      <c r="B13" s="113" t="s">
        <v>20</v>
      </c>
      <c r="C13" s="45">
        <v>22</v>
      </c>
      <c r="D13" s="45">
        <v>32</v>
      </c>
      <c r="E13" s="45">
        <v>2</v>
      </c>
      <c r="F13" s="45">
        <v>2</v>
      </c>
      <c r="G13" s="45">
        <v>1</v>
      </c>
      <c r="H13" s="45">
        <v>2</v>
      </c>
      <c r="I13" s="45">
        <v>2</v>
      </c>
      <c r="J13" s="46">
        <v>63</v>
      </c>
      <c r="K13" s="48" t="s">
        <v>21</v>
      </c>
      <c r="L13" s="184"/>
      <c r="M13" s="9"/>
      <c r="N13"/>
      <c r="O13"/>
      <c r="P13"/>
      <c r="Q13"/>
      <c r="R13"/>
      <c r="S13"/>
      <c r="T13"/>
      <c r="U13"/>
      <c r="V13"/>
    </row>
    <row r="14" spans="1:22" s="8" customFormat="1" ht="15">
      <c r="A14" s="183"/>
      <c r="B14" s="137" t="s">
        <v>9</v>
      </c>
      <c r="C14" s="46">
        <v>166</v>
      </c>
      <c r="D14" s="46">
        <v>163</v>
      </c>
      <c r="E14" s="46">
        <v>63</v>
      </c>
      <c r="F14" s="46">
        <v>23</v>
      </c>
      <c r="G14" s="46">
        <v>8</v>
      </c>
      <c r="H14" s="46">
        <v>25</v>
      </c>
      <c r="I14" s="46">
        <v>35</v>
      </c>
      <c r="J14" s="46">
        <v>483</v>
      </c>
      <c r="K14" s="28" t="s">
        <v>22</v>
      </c>
      <c r="L14" s="184"/>
      <c r="M14" s="9"/>
      <c r="N14"/>
      <c r="O14"/>
      <c r="P14"/>
      <c r="Q14"/>
      <c r="R14"/>
      <c r="S14"/>
      <c r="T14"/>
      <c r="U14"/>
      <c r="V14"/>
    </row>
    <row r="15" spans="1:22" s="8" customFormat="1" ht="15">
      <c r="A15" s="183" t="s">
        <v>266</v>
      </c>
      <c r="B15" s="113" t="s">
        <v>18</v>
      </c>
      <c r="C15" s="45">
        <v>130</v>
      </c>
      <c r="D15" s="45">
        <v>109</v>
      </c>
      <c r="E15" s="45">
        <v>73</v>
      </c>
      <c r="F15" s="45">
        <v>19</v>
      </c>
      <c r="G15" s="45">
        <v>9</v>
      </c>
      <c r="H15" s="45">
        <v>30</v>
      </c>
      <c r="I15" s="45">
        <v>37</v>
      </c>
      <c r="J15" s="46">
        <v>407</v>
      </c>
      <c r="K15" s="48" t="s">
        <v>263</v>
      </c>
      <c r="L15" s="184" t="s">
        <v>272</v>
      </c>
      <c r="M15" s="9"/>
      <c r="N15"/>
      <c r="O15"/>
      <c r="P15"/>
      <c r="Q15"/>
      <c r="R15"/>
      <c r="S15"/>
      <c r="T15"/>
      <c r="U15"/>
      <c r="V15"/>
    </row>
    <row r="16" spans="1:22" s="8" customFormat="1" ht="15">
      <c r="A16" s="183"/>
      <c r="B16" s="113" t="s">
        <v>20</v>
      </c>
      <c r="C16" s="45">
        <v>7</v>
      </c>
      <c r="D16" s="45">
        <v>11</v>
      </c>
      <c r="E16" s="45">
        <v>3</v>
      </c>
      <c r="F16" s="45">
        <v>1</v>
      </c>
      <c r="G16" s="45">
        <v>0</v>
      </c>
      <c r="H16" s="45">
        <v>2</v>
      </c>
      <c r="I16" s="45">
        <v>0</v>
      </c>
      <c r="J16" s="46">
        <v>24</v>
      </c>
      <c r="K16" s="48" t="s">
        <v>21</v>
      </c>
      <c r="L16" s="184"/>
      <c r="M16" s="9"/>
      <c r="N16"/>
      <c r="O16"/>
      <c r="P16"/>
      <c r="Q16"/>
      <c r="R16"/>
      <c r="S16"/>
      <c r="T16"/>
      <c r="U16"/>
      <c r="V16"/>
    </row>
    <row r="17" spans="1:22" s="8" customFormat="1" ht="15">
      <c r="A17" s="183"/>
      <c r="B17" s="137" t="s">
        <v>9</v>
      </c>
      <c r="C17" s="46">
        <v>137</v>
      </c>
      <c r="D17" s="46">
        <v>120</v>
      </c>
      <c r="E17" s="46">
        <v>76</v>
      </c>
      <c r="F17" s="46">
        <v>20</v>
      </c>
      <c r="G17" s="46">
        <v>9</v>
      </c>
      <c r="H17" s="46">
        <v>32</v>
      </c>
      <c r="I17" s="46">
        <v>37</v>
      </c>
      <c r="J17" s="46">
        <v>431</v>
      </c>
      <c r="K17" s="28" t="s">
        <v>22</v>
      </c>
      <c r="L17" s="184"/>
      <c r="M17" s="9"/>
      <c r="N17"/>
      <c r="O17"/>
      <c r="P17"/>
      <c r="Q17"/>
      <c r="R17"/>
      <c r="S17"/>
      <c r="T17"/>
      <c r="U17"/>
      <c r="V17"/>
    </row>
    <row r="18" spans="1:22" s="8" customFormat="1" ht="15">
      <c r="A18" s="183" t="s">
        <v>267</v>
      </c>
      <c r="B18" s="113" t="s">
        <v>18</v>
      </c>
      <c r="C18" s="45">
        <v>411</v>
      </c>
      <c r="D18" s="45">
        <v>73</v>
      </c>
      <c r="E18" s="45">
        <v>106</v>
      </c>
      <c r="F18" s="45">
        <v>13</v>
      </c>
      <c r="G18" s="45">
        <v>7</v>
      </c>
      <c r="H18" s="45">
        <v>129</v>
      </c>
      <c r="I18" s="45">
        <v>89</v>
      </c>
      <c r="J18" s="46">
        <v>828</v>
      </c>
      <c r="K18" s="48" t="s">
        <v>263</v>
      </c>
      <c r="L18" s="184" t="s">
        <v>271</v>
      </c>
      <c r="M18" s="9"/>
      <c r="N18"/>
      <c r="O18"/>
      <c r="P18"/>
      <c r="Q18"/>
      <c r="R18"/>
      <c r="S18"/>
      <c r="T18"/>
      <c r="U18"/>
      <c r="V18"/>
    </row>
    <row r="19" spans="1:22" s="8" customFormat="1">
      <c r="A19" s="183"/>
      <c r="B19" s="113" t="s">
        <v>20</v>
      </c>
      <c r="C19" s="45">
        <v>4</v>
      </c>
      <c r="D19" s="45">
        <v>32</v>
      </c>
      <c r="E19" s="45">
        <v>1</v>
      </c>
      <c r="F19" s="45">
        <v>0</v>
      </c>
      <c r="G19" s="45">
        <v>0</v>
      </c>
      <c r="H19" s="45">
        <v>0</v>
      </c>
      <c r="I19" s="45">
        <v>1</v>
      </c>
      <c r="J19" s="46">
        <v>38</v>
      </c>
      <c r="K19" s="48" t="s">
        <v>21</v>
      </c>
      <c r="L19" s="184"/>
      <c r="M19" s="9"/>
    </row>
    <row r="20" spans="1:22" s="8" customFormat="1">
      <c r="A20" s="183"/>
      <c r="B20" s="137" t="s">
        <v>9</v>
      </c>
      <c r="C20" s="46">
        <v>415</v>
      </c>
      <c r="D20" s="46">
        <v>105</v>
      </c>
      <c r="E20" s="46">
        <v>107</v>
      </c>
      <c r="F20" s="46">
        <v>13</v>
      </c>
      <c r="G20" s="46">
        <v>7</v>
      </c>
      <c r="H20" s="46">
        <v>129</v>
      </c>
      <c r="I20" s="46">
        <v>90</v>
      </c>
      <c r="J20" s="46">
        <v>866</v>
      </c>
      <c r="K20" s="28" t="s">
        <v>22</v>
      </c>
      <c r="L20" s="184"/>
      <c r="M20" s="9"/>
    </row>
    <row r="21" spans="1:22">
      <c r="A21" s="183" t="s">
        <v>268</v>
      </c>
      <c r="B21" s="113" t="s">
        <v>18</v>
      </c>
      <c r="C21" s="45">
        <v>610</v>
      </c>
      <c r="D21" s="45">
        <v>427</v>
      </c>
      <c r="E21" s="45">
        <v>272</v>
      </c>
      <c r="F21" s="45">
        <v>51</v>
      </c>
      <c r="G21" s="45">
        <v>43</v>
      </c>
      <c r="H21" s="45">
        <v>128</v>
      </c>
      <c r="I21" s="45">
        <v>161</v>
      </c>
      <c r="J21" s="46">
        <v>1692</v>
      </c>
      <c r="K21" s="48" t="s">
        <v>263</v>
      </c>
      <c r="L21" s="199" t="s">
        <v>273</v>
      </c>
    </row>
    <row r="22" spans="1:22">
      <c r="A22" s="183"/>
      <c r="B22" s="113" t="s">
        <v>20</v>
      </c>
      <c r="C22" s="45">
        <v>51</v>
      </c>
      <c r="D22" s="45">
        <v>47</v>
      </c>
      <c r="E22" s="45">
        <v>0</v>
      </c>
      <c r="F22" s="45">
        <v>0</v>
      </c>
      <c r="G22" s="45">
        <v>0</v>
      </c>
      <c r="H22" s="45">
        <v>1</v>
      </c>
      <c r="I22" s="45">
        <v>2</v>
      </c>
      <c r="J22" s="46">
        <v>101</v>
      </c>
      <c r="K22" s="48" t="s">
        <v>21</v>
      </c>
      <c r="L22" s="199"/>
    </row>
    <row r="23" spans="1:22">
      <c r="A23" s="183"/>
      <c r="B23" s="137" t="s">
        <v>9</v>
      </c>
      <c r="C23" s="46">
        <v>661</v>
      </c>
      <c r="D23" s="46">
        <v>474</v>
      </c>
      <c r="E23" s="46">
        <v>272</v>
      </c>
      <c r="F23" s="46">
        <v>51</v>
      </c>
      <c r="G23" s="46">
        <v>43</v>
      </c>
      <c r="H23" s="46">
        <v>129</v>
      </c>
      <c r="I23" s="46">
        <v>163</v>
      </c>
      <c r="J23" s="46">
        <v>1793</v>
      </c>
      <c r="K23" s="28" t="s">
        <v>22</v>
      </c>
      <c r="L23" s="199"/>
    </row>
    <row r="24" spans="1:22" ht="20.25" customHeight="1">
      <c r="A24" s="204" t="s">
        <v>0</v>
      </c>
      <c r="B24" s="205"/>
      <c r="C24" s="178"/>
      <c r="D24" s="179"/>
      <c r="E24" s="179"/>
      <c r="F24" s="179"/>
      <c r="G24" s="179"/>
      <c r="H24" s="179"/>
      <c r="I24" s="180"/>
      <c r="J24" s="201" t="s">
        <v>1</v>
      </c>
      <c r="K24" s="202"/>
      <c r="L24" s="203"/>
    </row>
  </sheetData>
  <mergeCells count="21">
    <mergeCell ref="A1:L3"/>
    <mergeCell ref="A4:L4"/>
    <mergeCell ref="A5:L5"/>
    <mergeCell ref="A6:L6"/>
    <mergeCell ref="A9:A11"/>
    <mergeCell ref="L9:L11"/>
    <mergeCell ref="A7:A8"/>
    <mergeCell ref="B7:B8"/>
    <mergeCell ref="K7:K8"/>
    <mergeCell ref="L7:L8"/>
    <mergeCell ref="A12:A14"/>
    <mergeCell ref="L12:L14"/>
    <mergeCell ref="A15:A17"/>
    <mergeCell ref="L15:L17"/>
    <mergeCell ref="A18:A20"/>
    <mergeCell ref="L18:L20"/>
    <mergeCell ref="C24:I24"/>
    <mergeCell ref="J24:L24"/>
    <mergeCell ref="A24:B24"/>
    <mergeCell ref="A21:A23"/>
    <mergeCell ref="L21:L23"/>
  </mergeCells>
  <pageMargins left="0.7" right="0.7" top="0.75" bottom="0.75" header="0.3" footer="0.3"/>
  <pageSetup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M24"/>
  <sheetViews>
    <sheetView rightToLeft="1" zoomScaleNormal="100" zoomScaleSheetLayoutView="100" workbookViewId="0">
      <selection activeCell="Q18" sqref="Q18"/>
    </sheetView>
  </sheetViews>
  <sheetFormatPr defaultColWidth="8.7109375" defaultRowHeight="12.75"/>
  <cols>
    <col min="1" max="1" width="13.28515625" style="9" customWidth="1"/>
    <col min="2" max="2" width="10.7109375" style="9" customWidth="1"/>
    <col min="3" max="3" width="9.42578125" style="9" bestFit="1" customWidth="1"/>
    <col min="4" max="4" width="8.42578125" style="9" bestFit="1" customWidth="1"/>
    <col min="5" max="6" width="7.7109375" style="9" bestFit="1" customWidth="1"/>
    <col min="7" max="7" width="7.85546875" style="9" bestFit="1" customWidth="1"/>
    <col min="8" max="8" width="9.42578125" style="9" bestFit="1" customWidth="1"/>
    <col min="9" max="9" width="7.42578125" style="9" bestFit="1" customWidth="1"/>
    <col min="10" max="10" width="8.42578125" style="9" bestFit="1" customWidth="1"/>
    <col min="11" max="11" width="10.5703125" style="9" bestFit="1" customWidth="1"/>
    <col min="12" max="12" width="12.42578125" style="9" customWidth="1"/>
    <col min="13" max="16384" width="8.7109375" style="9"/>
  </cols>
  <sheetData>
    <row r="1" spans="1:13" ht="20.100000000000001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s="4" customFormat="1" ht="20.100000000000001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3" s="7" customFormat="1" ht="36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3" s="7" customFormat="1" ht="60.7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3" ht="20.100000000000001" customHeight="1">
      <c r="A5" s="185" t="s">
        <v>357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3" ht="20.100000000000001" customHeight="1">
      <c r="A6" s="186" t="s">
        <v>358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3" s="8" customFormat="1" ht="20.100000000000001" customHeight="1">
      <c r="A7" s="192" t="s">
        <v>35</v>
      </c>
      <c r="B7" s="192" t="s">
        <v>261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198" t="s">
        <v>262</v>
      </c>
      <c r="L7" s="198" t="s">
        <v>36</v>
      </c>
      <c r="M7" s="9"/>
    </row>
    <row r="8" spans="1:13" s="8" customFormat="1" ht="20.100000000000001" customHeight="1">
      <c r="A8" s="192"/>
      <c r="B8" s="192"/>
      <c r="C8" s="17" t="s">
        <v>10</v>
      </c>
      <c r="D8" s="16" t="s">
        <v>11</v>
      </c>
      <c r="E8" s="18" t="s">
        <v>12</v>
      </c>
      <c r="F8" s="16" t="s">
        <v>13</v>
      </c>
      <c r="G8" s="17" t="s">
        <v>14</v>
      </c>
      <c r="H8" s="16" t="s">
        <v>15</v>
      </c>
      <c r="I8" s="17" t="s">
        <v>32</v>
      </c>
      <c r="J8" s="16" t="s">
        <v>16</v>
      </c>
      <c r="K8" s="198"/>
      <c r="L8" s="198"/>
      <c r="M8" s="9"/>
    </row>
    <row r="9" spans="1:13" s="8" customFormat="1" ht="20.100000000000001" customHeight="1">
      <c r="A9" s="183" t="s">
        <v>264</v>
      </c>
      <c r="B9" s="49" t="s">
        <v>18</v>
      </c>
      <c r="C9" s="45">
        <v>2159</v>
      </c>
      <c r="D9" s="45">
        <v>843</v>
      </c>
      <c r="E9" s="45">
        <v>480</v>
      </c>
      <c r="F9" s="45">
        <v>180</v>
      </c>
      <c r="G9" s="45">
        <v>143</v>
      </c>
      <c r="H9" s="45">
        <v>261</v>
      </c>
      <c r="I9" s="45">
        <v>186</v>
      </c>
      <c r="J9" s="46">
        <v>4252</v>
      </c>
      <c r="K9" s="48" t="s">
        <v>263</v>
      </c>
      <c r="L9" s="184" t="s">
        <v>269</v>
      </c>
      <c r="M9" s="9"/>
    </row>
    <row r="10" spans="1:13" s="8" customFormat="1" ht="20.100000000000001" customHeight="1">
      <c r="A10" s="183"/>
      <c r="B10" s="49" t="s">
        <v>20</v>
      </c>
      <c r="C10" s="45">
        <v>3447</v>
      </c>
      <c r="D10" s="45">
        <v>4759</v>
      </c>
      <c r="E10" s="45">
        <v>972</v>
      </c>
      <c r="F10" s="45">
        <v>291</v>
      </c>
      <c r="G10" s="45">
        <v>18</v>
      </c>
      <c r="H10" s="45">
        <v>182</v>
      </c>
      <c r="I10" s="45">
        <v>122</v>
      </c>
      <c r="J10" s="46">
        <v>9791</v>
      </c>
      <c r="K10" s="48" t="s">
        <v>21</v>
      </c>
      <c r="L10" s="184"/>
      <c r="M10" s="9"/>
    </row>
    <row r="11" spans="1:13" s="8" customFormat="1" ht="20.100000000000001" customHeight="1">
      <c r="A11" s="183"/>
      <c r="B11" s="25" t="s">
        <v>9</v>
      </c>
      <c r="C11" s="46">
        <v>5606</v>
      </c>
      <c r="D11" s="46">
        <v>5602</v>
      </c>
      <c r="E11" s="46">
        <v>1452</v>
      </c>
      <c r="F11" s="46">
        <v>471</v>
      </c>
      <c r="G11" s="46">
        <v>161</v>
      </c>
      <c r="H11" s="46">
        <v>443</v>
      </c>
      <c r="I11" s="46">
        <v>308</v>
      </c>
      <c r="J11" s="46">
        <v>14043</v>
      </c>
      <c r="K11" s="28" t="s">
        <v>22</v>
      </c>
      <c r="L11" s="184"/>
      <c r="M11" s="9"/>
    </row>
    <row r="12" spans="1:13" s="8" customFormat="1" ht="20.100000000000001" customHeight="1">
      <c r="A12" s="183" t="s">
        <v>265</v>
      </c>
      <c r="B12" s="49" t="s">
        <v>18</v>
      </c>
      <c r="C12" s="45">
        <v>102</v>
      </c>
      <c r="D12" s="45">
        <v>36</v>
      </c>
      <c r="E12" s="45">
        <v>37</v>
      </c>
      <c r="F12" s="45">
        <v>4</v>
      </c>
      <c r="G12" s="45">
        <v>4</v>
      </c>
      <c r="H12" s="45">
        <v>4</v>
      </c>
      <c r="I12" s="45">
        <v>3</v>
      </c>
      <c r="J12" s="46">
        <v>190</v>
      </c>
      <c r="K12" s="48" t="s">
        <v>263</v>
      </c>
      <c r="L12" s="184" t="s">
        <v>270</v>
      </c>
      <c r="M12" s="9"/>
    </row>
    <row r="13" spans="1:13" s="8" customFormat="1" ht="20.100000000000001" customHeight="1">
      <c r="A13" s="183"/>
      <c r="B13" s="49" t="s">
        <v>20</v>
      </c>
      <c r="C13" s="45">
        <v>1064</v>
      </c>
      <c r="D13" s="45">
        <v>1114</v>
      </c>
      <c r="E13" s="45">
        <v>321</v>
      </c>
      <c r="F13" s="45">
        <v>125</v>
      </c>
      <c r="G13" s="45">
        <v>11</v>
      </c>
      <c r="H13" s="45">
        <v>94</v>
      </c>
      <c r="I13" s="45">
        <v>62</v>
      </c>
      <c r="J13" s="46">
        <v>2791</v>
      </c>
      <c r="K13" s="48" t="s">
        <v>21</v>
      </c>
      <c r="L13" s="184"/>
      <c r="M13" s="9"/>
    </row>
    <row r="14" spans="1:13" s="8" customFormat="1" ht="20.100000000000001" customHeight="1">
      <c r="A14" s="183"/>
      <c r="B14" s="25" t="s">
        <v>9</v>
      </c>
      <c r="C14" s="46">
        <v>1166</v>
      </c>
      <c r="D14" s="46">
        <v>1150</v>
      </c>
      <c r="E14" s="46">
        <v>358</v>
      </c>
      <c r="F14" s="46">
        <v>129</v>
      </c>
      <c r="G14" s="46">
        <v>15</v>
      </c>
      <c r="H14" s="46">
        <v>98</v>
      </c>
      <c r="I14" s="46">
        <v>65</v>
      </c>
      <c r="J14" s="46">
        <v>2981</v>
      </c>
      <c r="K14" s="28" t="s">
        <v>22</v>
      </c>
      <c r="L14" s="184"/>
      <c r="M14" s="9"/>
    </row>
    <row r="15" spans="1:13" s="8" customFormat="1" ht="20.100000000000001" customHeight="1">
      <c r="A15" s="183" t="s">
        <v>266</v>
      </c>
      <c r="B15" s="49" t="s">
        <v>18</v>
      </c>
      <c r="C15" s="45">
        <v>551</v>
      </c>
      <c r="D15" s="45">
        <v>162</v>
      </c>
      <c r="E15" s="45">
        <v>14</v>
      </c>
      <c r="F15" s="45">
        <v>12</v>
      </c>
      <c r="G15" s="45">
        <v>14</v>
      </c>
      <c r="H15" s="45">
        <v>23</v>
      </c>
      <c r="I15" s="45">
        <v>0</v>
      </c>
      <c r="J15" s="46">
        <v>776</v>
      </c>
      <c r="K15" s="48" t="s">
        <v>263</v>
      </c>
      <c r="L15" s="184" t="s">
        <v>272</v>
      </c>
      <c r="M15" s="9"/>
    </row>
    <row r="16" spans="1:13" s="8" customFormat="1" ht="20.100000000000001" customHeight="1">
      <c r="A16" s="183"/>
      <c r="B16" s="49" t="s">
        <v>20</v>
      </c>
      <c r="C16" s="45">
        <v>1454</v>
      </c>
      <c r="D16" s="138">
        <v>2256</v>
      </c>
      <c r="E16" s="45">
        <v>752</v>
      </c>
      <c r="F16" s="45">
        <v>304</v>
      </c>
      <c r="G16" s="45">
        <v>52</v>
      </c>
      <c r="H16" s="45">
        <v>217</v>
      </c>
      <c r="I16" s="45">
        <v>132</v>
      </c>
      <c r="J16" s="46">
        <v>5167</v>
      </c>
      <c r="K16" s="48" t="s">
        <v>21</v>
      </c>
      <c r="L16" s="184"/>
      <c r="M16" s="9"/>
    </row>
    <row r="17" spans="1:13" s="8" customFormat="1" ht="20.100000000000001" customHeight="1">
      <c r="A17" s="183"/>
      <c r="B17" s="25" t="s">
        <v>9</v>
      </c>
      <c r="C17" s="46">
        <v>2005</v>
      </c>
      <c r="D17" s="46">
        <v>2418</v>
      </c>
      <c r="E17" s="46">
        <v>766</v>
      </c>
      <c r="F17" s="46">
        <v>316</v>
      </c>
      <c r="G17" s="46">
        <v>66</v>
      </c>
      <c r="H17" s="46">
        <v>240</v>
      </c>
      <c r="I17" s="46">
        <v>132</v>
      </c>
      <c r="J17" s="46">
        <v>5943</v>
      </c>
      <c r="K17" s="28" t="s">
        <v>22</v>
      </c>
      <c r="L17" s="184"/>
      <c r="M17" s="9"/>
    </row>
    <row r="18" spans="1:13" s="8" customFormat="1" ht="20.100000000000001" customHeight="1">
      <c r="A18" s="183" t="s">
        <v>267</v>
      </c>
      <c r="B18" s="49" t="s">
        <v>18</v>
      </c>
      <c r="C18" s="45">
        <v>2258</v>
      </c>
      <c r="D18" s="45">
        <v>817</v>
      </c>
      <c r="E18" s="45">
        <v>237</v>
      </c>
      <c r="F18" s="45">
        <v>130</v>
      </c>
      <c r="G18" s="45">
        <v>76</v>
      </c>
      <c r="H18" s="45">
        <v>244</v>
      </c>
      <c r="I18" s="45">
        <v>85</v>
      </c>
      <c r="J18" s="46">
        <v>3847</v>
      </c>
      <c r="K18" s="48" t="s">
        <v>263</v>
      </c>
      <c r="L18" s="184" t="s">
        <v>271</v>
      </c>
      <c r="M18" s="9"/>
    </row>
    <row r="19" spans="1:13" s="8" customFormat="1" ht="20.100000000000001" customHeight="1">
      <c r="A19" s="183"/>
      <c r="B19" s="49" t="s">
        <v>20</v>
      </c>
      <c r="C19" s="45">
        <v>4023</v>
      </c>
      <c r="D19" s="45">
        <v>2074</v>
      </c>
      <c r="E19" s="45">
        <v>182</v>
      </c>
      <c r="F19" s="45">
        <v>78</v>
      </c>
      <c r="G19" s="45">
        <v>1</v>
      </c>
      <c r="H19" s="45">
        <v>57</v>
      </c>
      <c r="I19" s="45">
        <v>49</v>
      </c>
      <c r="J19" s="46">
        <v>6464</v>
      </c>
      <c r="K19" s="48" t="s">
        <v>21</v>
      </c>
      <c r="L19" s="184"/>
      <c r="M19" s="9"/>
    </row>
    <row r="20" spans="1:13" s="8" customFormat="1" ht="20.100000000000001" customHeight="1">
      <c r="A20" s="183"/>
      <c r="B20" s="25" t="s">
        <v>9</v>
      </c>
      <c r="C20" s="46">
        <v>6281</v>
      </c>
      <c r="D20" s="46">
        <v>2891</v>
      </c>
      <c r="E20" s="46">
        <v>419</v>
      </c>
      <c r="F20" s="46">
        <v>208</v>
      </c>
      <c r="G20" s="46">
        <v>77</v>
      </c>
      <c r="H20" s="46">
        <v>301</v>
      </c>
      <c r="I20" s="46">
        <v>134</v>
      </c>
      <c r="J20" s="46">
        <v>10311</v>
      </c>
      <c r="K20" s="28" t="s">
        <v>22</v>
      </c>
      <c r="L20" s="184"/>
      <c r="M20" s="9"/>
    </row>
    <row r="21" spans="1:13" ht="20.100000000000001" customHeight="1">
      <c r="A21" s="183" t="s">
        <v>268</v>
      </c>
      <c r="B21" s="49" t="s">
        <v>18</v>
      </c>
      <c r="C21" s="45">
        <v>2365</v>
      </c>
      <c r="D21" s="45">
        <v>1124</v>
      </c>
      <c r="E21" s="45">
        <v>301</v>
      </c>
      <c r="F21" s="45">
        <v>87</v>
      </c>
      <c r="G21" s="45">
        <v>72</v>
      </c>
      <c r="H21" s="45">
        <v>201</v>
      </c>
      <c r="I21" s="45">
        <v>118</v>
      </c>
      <c r="J21" s="46">
        <v>4268</v>
      </c>
      <c r="K21" s="48" t="s">
        <v>263</v>
      </c>
      <c r="L21" s="199" t="s">
        <v>273</v>
      </c>
    </row>
    <row r="22" spans="1:13" ht="20.100000000000001" customHeight="1">
      <c r="A22" s="183"/>
      <c r="B22" s="49" t="s">
        <v>20</v>
      </c>
      <c r="C22" s="45">
        <v>1987</v>
      </c>
      <c r="D22" s="45">
        <v>2930</v>
      </c>
      <c r="E22" s="45">
        <v>711</v>
      </c>
      <c r="F22" s="45">
        <v>262</v>
      </c>
      <c r="G22" s="45">
        <v>147</v>
      </c>
      <c r="H22" s="45">
        <v>179</v>
      </c>
      <c r="I22" s="45">
        <v>137</v>
      </c>
      <c r="J22" s="46">
        <v>6353</v>
      </c>
      <c r="K22" s="48" t="s">
        <v>21</v>
      </c>
      <c r="L22" s="199"/>
    </row>
    <row r="23" spans="1:13" ht="20.100000000000001" customHeight="1">
      <c r="A23" s="183"/>
      <c r="B23" s="25" t="s">
        <v>9</v>
      </c>
      <c r="C23" s="46">
        <v>4352</v>
      </c>
      <c r="D23" s="46">
        <v>4054</v>
      </c>
      <c r="E23" s="46">
        <v>1012</v>
      </c>
      <c r="F23" s="46">
        <v>349</v>
      </c>
      <c r="G23" s="46">
        <v>219</v>
      </c>
      <c r="H23" s="46">
        <v>380</v>
      </c>
      <c r="I23" s="46">
        <v>255</v>
      </c>
      <c r="J23" s="46">
        <v>10621</v>
      </c>
      <c r="K23" s="28" t="s">
        <v>22</v>
      </c>
      <c r="L23" s="199"/>
    </row>
    <row r="24" spans="1:13" ht="17.25" customHeight="1">
      <c r="A24" s="204" t="s">
        <v>0</v>
      </c>
      <c r="B24" s="205"/>
      <c r="C24" s="178"/>
      <c r="D24" s="179"/>
      <c r="E24" s="179"/>
      <c r="F24" s="179"/>
      <c r="G24" s="179"/>
      <c r="H24" s="179"/>
      <c r="I24" s="180"/>
      <c r="J24" s="201" t="s">
        <v>1</v>
      </c>
      <c r="K24" s="202"/>
      <c r="L24" s="203"/>
    </row>
  </sheetData>
  <mergeCells count="21">
    <mergeCell ref="A1:L3"/>
    <mergeCell ref="A4:L4"/>
    <mergeCell ref="A9:A11"/>
    <mergeCell ref="L9:L11"/>
    <mergeCell ref="A5:L5"/>
    <mergeCell ref="A6:L6"/>
    <mergeCell ref="A7:A8"/>
    <mergeCell ref="B7:B8"/>
    <mergeCell ref="K7:K8"/>
    <mergeCell ref="L7:L8"/>
    <mergeCell ref="A12:A14"/>
    <mergeCell ref="L12:L14"/>
    <mergeCell ref="A15:A17"/>
    <mergeCell ref="L15:L17"/>
    <mergeCell ref="A18:A20"/>
    <mergeCell ref="L18:L20"/>
    <mergeCell ref="C24:I24"/>
    <mergeCell ref="J24:L24"/>
    <mergeCell ref="A24:B24"/>
    <mergeCell ref="A21:A23"/>
    <mergeCell ref="L21:L23"/>
  </mergeCells>
  <pageMargins left="0.7" right="0.7" top="0.75" bottom="0.75" header="0.3" footer="0.3"/>
  <pageSetup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M24"/>
  <sheetViews>
    <sheetView rightToLeft="1" zoomScaleNormal="100" zoomScaleSheetLayoutView="100" workbookViewId="0">
      <selection activeCell="P22" sqref="P22"/>
    </sheetView>
  </sheetViews>
  <sheetFormatPr defaultColWidth="8.7109375" defaultRowHeight="12.75"/>
  <cols>
    <col min="1" max="1" width="13.28515625" style="9" customWidth="1"/>
    <col min="2" max="2" width="10.42578125" style="9" customWidth="1"/>
    <col min="3" max="3" width="9.5703125" style="9" bestFit="1" customWidth="1"/>
    <col min="4" max="10" width="8.7109375" style="9" customWidth="1"/>
    <col min="11" max="11" width="10.5703125" style="9" bestFit="1" customWidth="1"/>
    <col min="12" max="12" width="12.42578125" style="9" customWidth="1"/>
    <col min="13" max="16384" width="8.7109375" style="9"/>
  </cols>
  <sheetData>
    <row r="1" spans="1:13" ht="20.100000000000001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s="4" customFormat="1" ht="20.100000000000001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3" s="7" customFormat="1" ht="33.7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3" s="7" customFormat="1" ht="43.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3" ht="20.100000000000001" customHeight="1">
      <c r="A5" s="185" t="s">
        <v>331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3" ht="20.100000000000001" customHeight="1">
      <c r="A6" s="186" t="s">
        <v>332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3" s="8" customFormat="1" ht="20.100000000000001" customHeight="1">
      <c r="A7" s="192" t="s">
        <v>35</v>
      </c>
      <c r="B7" s="192" t="s">
        <v>261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198" t="s">
        <v>262</v>
      </c>
      <c r="L7" s="198" t="s">
        <v>36</v>
      </c>
      <c r="M7" s="9"/>
    </row>
    <row r="8" spans="1:13" s="8" customFormat="1" ht="20.100000000000001" customHeight="1">
      <c r="A8" s="192"/>
      <c r="B8" s="192"/>
      <c r="C8" s="17" t="s">
        <v>10</v>
      </c>
      <c r="D8" s="16" t="s">
        <v>11</v>
      </c>
      <c r="E8" s="18" t="s">
        <v>12</v>
      </c>
      <c r="F8" s="16" t="s">
        <v>13</v>
      </c>
      <c r="G8" s="17" t="s">
        <v>14</v>
      </c>
      <c r="H8" s="16" t="s">
        <v>15</v>
      </c>
      <c r="I8" s="17" t="s">
        <v>32</v>
      </c>
      <c r="J8" s="16" t="s">
        <v>16</v>
      </c>
      <c r="K8" s="198"/>
      <c r="L8" s="198"/>
      <c r="M8" s="9"/>
    </row>
    <row r="9" spans="1:13" s="8" customFormat="1" ht="20.100000000000001" customHeight="1">
      <c r="A9" s="183" t="s">
        <v>264</v>
      </c>
      <c r="B9" s="49" t="s">
        <v>18</v>
      </c>
      <c r="C9" s="45">
        <v>1064</v>
      </c>
      <c r="D9" s="45">
        <v>642</v>
      </c>
      <c r="E9" s="45">
        <v>303</v>
      </c>
      <c r="F9" s="45">
        <v>120</v>
      </c>
      <c r="G9" s="45">
        <v>67</v>
      </c>
      <c r="H9" s="45">
        <v>164</v>
      </c>
      <c r="I9" s="45">
        <v>100</v>
      </c>
      <c r="J9" s="46">
        <v>2460</v>
      </c>
      <c r="K9" s="48" t="s">
        <v>263</v>
      </c>
      <c r="L9" s="184" t="s">
        <v>269</v>
      </c>
      <c r="M9" s="9"/>
    </row>
    <row r="10" spans="1:13" s="8" customFormat="1" ht="20.100000000000001" customHeight="1">
      <c r="A10" s="183"/>
      <c r="B10" s="49" t="s">
        <v>20</v>
      </c>
      <c r="C10" s="45">
        <v>2054</v>
      </c>
      <c r="D10" s="45">
        <v>3019</v>
      </c>
      <c r="E10" s="45">
        <v>851</v>
      </c>
      <c r="F10" s="45">
        <v>259</v>
      </c>
      <c r="G10" s="45">
        <v>10</v>
      </c>
      <c r="H10" s="45">
        <v>117</v>
      </c>
      <c r="I10" s="45">
        <v>90</v>
      </c>
      <c r="J10" s="46">
        <v>6400</v>
      </c>
      <c r="K10" s="48" t="s">
        <v>21</v>
      </c>
      <c r="L10" s="184"/>
      <c r="M10" s="9"/>
    </row>
    <row r="11" spans="1:13" s="8" customFormat="1" ht="20.100000000000001" customHeight="1">
      <c r="A11" s="183"/>
      <c r="B11" s="139" t="s">
        <v>9</v>
      </c>
      <c r="C11" s="46">
        <v>3118</v>
      </c>
      <c r="D11" s="46">
        <v>3661</v>
      </c>
      <c r="E11" s="46">
        <v>1154</v>
      </c>
      <c r="F11" s="46">
        <v>379</v>
      </c>
      <c r="G11" s="46">
        <v>77</v>
      </c>
      <c r="H11" s="46">
        <v>281</v>
      </c>
      <c r="I11" s="46">
        <v>190</v>
      </c>
      <c r="J11" s="46">
        <v>8860</v>
      </c>
      <c r="K11" s="31" t="s">
        <v>22</v>
      </c>
      <c r="L11" s="184"/>
      <c r="M11" s="9"/>
    </row>
    <row r="12" spans="1:13" s="8" customFormat="1" ht="20.100000000000001" customHeight="1">
      <c r="A12" s="183" t="s">
        <v>265</v>
      </c>
      <c r="B12" s="49" t="s">
        <v>18</v>
      </c>
      <c r="C12" s="45">
        <v>83</v>
      </c>
      <c r="D12" s="45">
        <v>39</v>
      </c>
      <c r="E12" s="45">
        <v>50</v>
      </c>
      <c r="F12" s="45">
        <v>3</v>
      </c>
      <c r="G12" s="45">
        <v>4</v>
      </c>
      <c r="H12" s="45">
        <v>6</v>
      </c>
      <c r="I12" s="45">
        <v>4</v>
      </c>
      <c r="J12" s="46">
        <v>189</v>
      </c>
      <c r="K12" s="48" t="s">
        <v>263</v>
      </c>
      <c r="L12" s="184" t="s">
        <v>270</v>
      </c>
      <c r="M12" s="9"/>
    </row>
    <row r="13" spans="1:13" s="8" customFormat="1" ht="20.100000000000001" customHeight="1">
      <c r="A13" s="183"/>
      <c r="B13" s="49" t="s">
        <v>20</v>
      </c>
      <c r="C13" s="45">
        <v>874</v>
      </c>
      <c r="D13" s="45">
        <v>1195</v>
      </c>
      <c r="E13" s="45">
        <v>412</v>
      </c>
      <c r="F13" s="45">
        <v>152</v>
      </c>
      <c r="G13" s="45">
        <v>24</v>
      </c>
      <c r="H13" s="45">
        <v>87</v>
      </c>
      <c r="I13" s="45">
        <v>48</v>
      </c>
      <c r="J13" s="46">
        <v>2792</v>
      </c>
      <c r="K13" s="48" t="s">
        <v>21</v>
      </c>
      <c r="L13" s="184"/>
      <c r="M13" s="9"/>
    </row>
    <row r="14" spans="1:13" s="8" customFormat="1" ht="20.100000000000001" customHeight="1">
      <c r="A14" s="183"/>
      <c r="B14" s="139" t="s">
        <v>9</v>
      </c>
      <c r="C14" s="46">
        <v>957</v>
      </c>
      <c r="D14" s="46">
        <v>1234</v>
      </c>
      <c r="E14" s="46">
        <v>462</v>
      </c>
      <c r="F14" s="46">
        <v>155</v>
      </c>
      <c r="G14" s="46">
        <v>28</v>
      </c>
      <c r="H14" s="46">
        <v>93</v>
      </c>
      <c r="I14" s="46">
        <v>52</v>
      </c>
      <c r="J14" s="46">
        <v>2981</v>
      </c>
      <c r="K14" s="31" t="s">
        <v>22</v>
      </c>
      <c r="L14" s="184"/>
      <c r="M14" s="9"/>
    </row>
    <row r="15" spans="1:13" s="8" customFormat="1" ht="20.100000000000001" customHeight="1">
      <c r="A15" s="183" t="s">
        <v>266</v>
      </c>
      <c r="B15" s="49" t="s">
        <v>18</v>
      </c>
      <c r="C15" s="45">
        <v>521</v>
      </c>
      <c r="D15" s="45">
        <v>93</v>
      </c>
      <c r="E15" s="45">
        <v>13</v>
      </c>
      <c r="F15" s="45">
        <v>19</v>
      </c>
      <c r="G15" s="45">
        <v>10</v>
      </c>
      <c r="H15" s="45">
        <v>13</v>
      </c>
      <c r="I15" s="45">
        <v>0</v>
      </c>
      <c r="J15" s="46">
        <v>669</v>
      </c>
      <c r="K15" s="48" t="s">
        <v>263</v>
      </c>
      <c r="L15" s="184" t="s">
        <v>272</v>
      </c>
      <c r="M15" s="9"/>
    </row>
    <row r="16" spans="1:13" s="8" customFormat="1" ht="20.100000000000001" customHeight="1">
      <c r="A16" s="183"/>
      <c r="B16" s="49" t="s">
        <v>20</v>
      </c>
      <c r="C16" s="45">
        <v>1568</v>
      </c>
      <c r="D16" s="45">
        <v>1933</v>
      </c>
      <c r="E16" s="45">
        <v>766</v>
      </c>
      <c r="F16" s="45">
        <v>288</v>
      </c>
      <c r="G16" s="45">
        <v>23</v>
      </c>
      <c r="H16" s="45">
        <v>120</v>
      </c>
      <c r="I16" s="45">
        <v>70</v>
      </c>
      <c r="J16" s="46">
        <v>4768</v>
      </c>
      <c r="K16" s="48" t="s">
        <v>21</v>
      </c>
      <c r="L16" s="184"/>
      <c r="M16" s="9"/>
    </row>
    <row r="17" spans="1:13" s="8" customFormat="1" ht="20.100000000000001" customHeight="1">
      <c r="A17" s="183"/>
      <c r="B17" s="139" t="s">
        <v>9</v>
      </c>
      <c r="C17" s="46">
        <v>2089</v>
      </c>
      <c r="D17" s="46">
        <v>2026</v>
      </c>
      <c r="E17" s="46">
        <v>779</v>
      </c>
      <c r="F17" s="46">
        <v>307</v>
      </c>
      <c r="G17" s="46">
        <v>33</v>
      </c>
      <c r="H17" s="46">
        <v>133</v>
      </c>
      <c r="I17" s="46">
        <v>70</v>
      </c>
      <c r="J17" s="46">
        <v>5437</v>
      </c>
      <c r="K17" s="31" t="s">
        <v>22</v>
      </c>
      <c r="L17" s="184"/>
      <c r="M17" s="9"/>
    </row>
    <row r="18" spans="1:13" s="8" customFormat="1" ht="20.100000000000001" customHeight="1">
      <c r="A18" s="183" t="s">
        <v>267</v>
      </c>
      <c r="B18" s="49" t="s">
        <v>18</v>
      </c>
      <c r="C18" s="45">
        <v>8058</v>
      </c>
      <c r="D18" s="45">
        <v>4133</v>
      </c>
      <c r="E18" s="45">
        <v>1681</v>
      </c>
      <c r="F18" s="45">
        <v>564</v>
      </c>
      <c r="G18" s="45">
        <v>461</v>
      </c>
      <c r="H18" s="45">
        <v>851</v>
      </c>
      <c r="I18" s="45">
        <v>568</v>
      </c>
      <c r="J18" s="46">
        <v>16316</v>
      </c>
      <c r="K18" s="48" t="s">
        <v>263</v>
      </c>
      <c r="L18" s="184" t="s">
        <v>271</v>
      </c>
      <c r="M18" s="9"/>
    </row>
    <row r="19" spans="1:13" s="8" customFormat="1" ht="20.100000000000001" customHeight="1">
      <c r="A19" s="183"/>
      <c r="B19" s="49" t="s">
        <v>20</v>
      </c>
      <c r="C19" s="45">
        <v>12712</v>
      </c>
      <c r="D19" s="45">
        <v>11609</v>
      </c>
      <c r="E19" s="45">
        <v>2653</v>
      </c>
      <c r="F19" s="45">
        <v>808</v>
      </c>
      <c r="G19" s="45">
        <v>62</v>
      </c>
      <c r="H19" s="45">
        <v>445</v>
      </c>
      <c r="I19" s="45">
        <v>300</v>
      </c>
      <c r="J19" s="46">
        <v>28589</v>
      </c>
      <c r="K19" s="48" t="s">
        <v>21</v>
      </c>
      <c r="L19" s="184"/>
      <c r="M19" s="9"/>
    </row>
    <row r="20" spans="1:13" s="8" customFormat="1" ht="20.100000000000001" customHeight="1">
      <c r="A20" s="183"/>
      <c r="B20" s="139" t="s">
        <v>9</v>
      </c>
      <c r="C20" s="46">
        <v>20770</v>
      </c>
      <c r="D20" s="46">
        <v>15742</v>
      </c>
      <c r="E20" s="46">
        <v>4334</v>
      </c>
      <c r="F20" s="46">
        <v>1372</v>
      </c>
      <c r="G20" s="46">
        <v>523</v>
      </c>
      <c r="H20" s="46">
        <v>1296</v>
      </c>
      <c r="I20" s="46">
        <v>868</v>
      </c>
      <c r="J20" s="46">
        <v>44905</v>
      </c>
      <c r="K20" s="31" t="s">
        <v>22</v>
      </c>
      <c r="L20" s="184"/>
      <c r="M20" s="9"/>
    </row>
    <row r="21" spans="1:13" ht="20.100000000000001" customHeight="1">
      <c r="A21" s="183" t="s">
        <v>268</v>
      </c>
      <c r="B21" s="49" t="s">
        <v>18</v>
      </c>
      <c r="C21" s="45">
        <v>2070</v>
      </c>
      <c r="D21" s="45">
        <v>1143</v>
      </c>
      <c r="E21" s="45">
        <v>449</v>
      </c>
      <c r="F21" s="45">
        <v>105</v>
      </c>
      <c r="G21" s="45">
        <v>73</v>
      </c>
      <c r="H21" s="45">
        <v>244</v>
      </c>
      <c r="I21" s="45">
        <v>131</v>
      </c>
      <c r="J21" s="46">
        <v>4215</v>
      </c>
      <c r="K21" s="48" t="s">
        <v>263</v>
      </c>
      <c r="L21" s="199" t="s">
        <v>273</v>
      </c>
    </row>
    <row r="22" spans="1:13" ht="20.100000000000001" customHeight="1">
      <c r="A22" s="183"/>
      <c r="B22" s="49" t="s">
        <v>20</v>
      </c>
      <c r="C22" s="45">
        <v>2951</v>
      </c>
      <c r="D22" s="45">
        <v>4463</v>
      </c>
      <c r="E22" s="45">
        <v>1035</v>
      </c>
      <c r="F22" s="45">
        <v>292</v>
      </c>
      <c r="G22" s="45">
        <v>47</v>
      </c>
      <c r="H22" s="45">
        <v>211</v>
      </c>
      <c r="I22" s="45">
        <v>128</v>
      </c>
      <c r="J22" s="46">
        <v>9127</v>
      </c>
      <c r="K22" s="48" t="s">
        <v>21</v>
      </c>
      <c r="L22" s="199"/>
    </row>
    <row r="23" spans="1:13" ht="20.100000000000001" customHeight="1">
      <c r="A23" s="183"/>
      <c r="B23" s="139" t="s">
        <v>9</v>
      </c>
      <c r="C23" s="46">
        <v>5021</v>
      </c>
      <c r="D23" s="46">
        <v>5606</v>
      </c>
      <c r="E23" s="46">
        <v>1484</v>
      </c>
      <c r="F23" s="46">
        <v>397</v>
      </c>
      <c r="G23" s="46">
        <v>120</v>
      </c>
      <c r="H23" s="46">
        <v>455</v>
      </c>
      <c r="I23" s="46">
        <v>259</v>
      </c>
      <c r="J23" s="46">
        <v>13342</v>
      </c>
      <c r="K23" s="31" t="s">
        <v>22</v>
      </c>
      <c r="L23" s="199"/>
    </row>
    <row r="24" spans="1:13" ht="15" customHeight="1">
      <c r="A24" s="21" t="s">
        <v>0</v>
      </c>
      <c r="B24" s="21"/>
      <c r="C24" s="206"/>
      <c r="D24" s="206"/>
      <c r="E24" s="206"/>
      <c r="F24" s="206"/>
      <c r="G24" s="206"/>
      <c r="H24" s="206"/>
      <c r="I24" s="206"/>
      <c r="J24" s="207" t="s">
        <v>1</v>
      </c>
      <c r="K24" s="208"/>
      <c r="L24" s="209"/>
    </row>
  </sheetData>
  <mergeCells count="20">
    <mergeCell ref="A7:A8"/>
    <mergeCell ref="B7:B8"/>
    <mergeCell ref="K7:K8"/>
    <mergeCell ref="L7:L8"/>
    <mergeCell ref="A1:L3"/>
    <mergeCell ref="A4:L4"/>
    <mergeCell ref="A5:L5"/>
    <mergeCell ref="A6:L6"/>
    <mergeCell ref="A9:A11"/>
    <mergeCell ref="L9:L11"/>
    <mergeCell ref="C24:I24"/>
    <mergeCell ref="J24:L24"/>
    <mergeCell ref="A21:A23"/>
    <mergeCell ref="L21:L23"/>
    <mergeCell ref="A12:A14"/>
    <mergeCell ref="L12:L14"/>
    <mergeCell ref="A15:A17"/>
    <mergeCell ref="L15:L17"/>
    <mergeCell ref="A18:A20"/>
    <mergeCell ref="L18:L20"/>
  </mergeCells>
  <pageMargins left="0.7" right="0.7" top="0.75" bottom="0.75" header="0.3" footer="0.3"/>
  <pageSetup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5"/>
  <sheetViews>
    <sheetView rightToLeft="1" zoomScaleNormal="25" zoomScaleSheetLayoutView="100" workbookViewId="0">
      <selection activeCell="I21" sqref="I21"/>
    </sheetView>
  </sheetViews>
  <sheetFormatPr defaultColWidth="8.7109375" defaultRowHeight="12.75"/>
  <cols>
    <col min="1" max="1" width="13.28515625" style="9" customWidth="1"/>
    <col min="2" max="2" width="14.140625" style="9" customWidth="1"/>
    <col min="3" max="9" width="10.7109375" style="9" customWidth="1"/>
    <col min="10" max="10" width="12.42578125" style="9" customWidth="1"/>
    <col min="11" max="11" width="12.85546875" style="9" customWidth="1"/>
    <col min="12" max="16384" width="8.7109375" style="9"/>
  </cols>
  <sheetData>
    <row r="1" spans="1:12" s="4" customFormat="1" ht="37.5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s="7" customFormat="1" ht="12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2" s="7" customFormat="1" ht="1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ht="50.25" customHeight="1">
      <c r="A4" s="182" t="s">
        <v>493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 ht="24.95" customHeight="1">
      <c r="A5" s="185" t="s">
        <v>355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2" s="8" customFormat="1" ht="24.95" customHeight="1">
      <c r="A6" s="186" t="s">
        <v>356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2" s="8" customFormat="1" ht="24.95" customHeight="1">
      <c r="A7" s="192" t="s">
        <v>35</v>
      </c>
      <c r="B7" s="192" t="s">
        <v>261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198" t="s">
        <v>262</v>
      </c>
      <c r="L7" s="198" t="s">
        <v>36</v>
      </c>
    </row>
    <row r="8" spans="1:12" s="8" customFormat="1" ht="24.95" customHeight="1">
      <c r="A8" s="192"/>
      <c r="B8" s="192"/>
      <c r="C8" s="17" t="s">
        <v>10</v>
      </c>
      <c r="D8" s="16" t="s">
        <v>11</v>
      </c>
      <c r="E8" s="18" t="s">
        <v>12</v>
      </c>
      <c r="F8" s="16" t="s">
        <v>13</v>
      </c>
      <c r="G8" s="17" t="s">
        <v>14</v>
      </c>
      <c r="H8" s="16" t="s">
        <v>15</v>
      </c>
      <c r="I8" s="17" t="s">
        <v>32</v>
      </c>
      <c r="J8" s="16" t="s">
        <v>16</v>
      </c>
      <c r="K8" s="198"/>
      <c r="L8" s="198"/>
    </row>
    <row r="9" spans="1:12" s="8" customFormat="1" ht="30" customHeight="1">
      <c r="A9" s="200" t="s">
        <v>129</v>
      </c>
      <c r="B9" s="49" t="s">
        <v>18</v>
      </c>
      <c r="C9" s="20">
        <v>2257237</v>
      </c>
      <c r="D9" s="20">
        <v>717884</v>
      </c>
      <c r="E9" s="20">
        <v>1023490</v>
      </c>
      <c r="F9" s="20">
        <v>454084</v>
      </c>
      <c r="G9" s="20">
        <v>256863</v>
      </c>
      <c r="H9" s="20">
        <v>518618</v>
      </c>
      <c r="I9" s="20">
        <v>346373</v>
      </c>
      <c r="J9" s="27">
        <f>SUM(C9:I9)</f>
        <v>5574549</v>
      </c>
      <c r="K9" s="114" t="s">
        <v>263</v>
      </c>
      <c r="L9" s="210" t="s">
        <v>34</v>
      </c>
    </row>
    <row r="10" spans="1:12" ht="30" customHeight="1">
      <c r="A10" s="200"/>
      <c r="B10" s="49" t="s">
        <v>20</v>
      </c>
      <c r="C10" s="20">
        <v>4530159</v>
      </c>
      <c r="D10" s="20">
        <v>5060608</v>
      </c>
      <c r="E10" s="20">
        <v>1361909</v>
      </c>
      <c r="F10" s="20">
        <v>261611</v>
      </c>
      <c r="G10" s="20">
        <v>0</v>
      </c>
      <c r="H10" s="20">
        <v>327244</v>
      </c>
      <c r="I10" s="20">
        <v>324201</v>
      </c>
      <c r="J10" s="27">
        <f>SUM(C10:I10)</f>
        <v>11865732</v>
      </c>
      <c r="K10" s="114" t="s">
        <v>21</v>
      </c>
      <c r="L10" s="210"/>
    </row>
    <row r="11" spans="1:12" ht="30" customHeight="1">
      <c r="A11" s="200"/>
      <c r="B11" s="25" t="s">
        <v>9</v>
      </c>
      <c r="C11" s="27">
        <f>SUM(C9:C10)</f>
        <v>6787396</v>
      </c>
      <c r="D11" s="27">
        <f t="shared" ref="D11:J11" si="0">SUM(D9:D10)</f>
        <v>5778492</v>
      </c>
      <c r="E11" s="27">
        <f t="shared" si="0"/>
        <v>2385399</v>
      </c>
      <c r="F11" s="27">
        <f t="shared" si="0"/>
        <v>715695</v>
      </c>
      <c r="G11" s="27">
        <f t="shared" si="0"/>
        <v>256863</v>
      </c>
      <c r="H11" s="27">
        <f t="shared" si="0"/>
        <v>845862</v>
      </c>
      <c r="I11" s="27">
        <f t="shared" si="0"/>
        <v>670574</v>
      </c>
      <c r="J11" s="27">
        <f t="shared" si="0"/>
        <v>17440281</v>
      </c>
      <c r="K11" s="29" t="s">
        <v>22</v>
      </c>
      <c r="L11" s="210"/>
    </row>
    <row r="12" spans="1:12" ht="30" customHeight="1">
      <c r="A12" s="200" t="s">
        <v>128</v>
      </c>
      <c r="B12" s="49" t="s">
        <v>18</v>
      </c>
      <c r="C12" s="20">
        <v>135431</v>
      </c>
      <c r="D12" s="20">
        <v>65661</v>
      </c>
      <c r="E12" s="20">
        <v>50686</v>
      </c>
      <c r="F12" s="20">
        <v>17403</v>
      </c>
      <c r="G12" s="20">
        <v>9787</v>
      </c>
      <c r="H12" s="20">
        <v>25642</v>
      </c>
      <c r="I12" s="20">
        <v>17566</v>
      </c>
      <c r="J12" s="27">
        <f>SUM(C12:I12)</f>
        <v>322176</v>
      </c>
      <c r="K12" s="114" t="s">
        <v>263</v>
      </c>
      <c r="L12" s="210" t="s">
        <v>33</v>
      </c>
    </row>
    <row r="13" spans="1:12" ht="30" customHeight="1">
      <c r="A13" s="200"/>
      <c r="B13" s="49" t="s">
        <v>20</v>
      </c>
      <c r="C13" s="20">
        <v>156069</v>
      </c>
      <c r="D13" s="20">
        <v>254977</v>
      </c>
      <c r="E13" s="20">
        <v>46484</v>
      </c>
      <c r="F13" s="20">
        <v>8998</v>
      </c>
      <c r="G13" s="20">
        <v>0</v>
      </c>
      <c r="H13" s="20">
        <v>7920</v>
      </c>
      <c r="I13" s="20">
        <v>9453</v>
      </c>
      <c r="J13" s="27">
        <f>SUM(C13:I13)</f>
        <v>483901</v>
      </c>
      <c r="K13" s="114" t="s">
        <v>21</v>
      </c>
      <c r="L13" s="210"/>
    </row>
    <row r="14" spans="1:12" ht="30" customHeight="1">
      <c r="A14" s="200"/>
      <c r="B14" s="25" t="s">
        <v>9</v>
      </c>
      <c r="C14" s="27">
        <f>SUM(C12:C13)</f>
        <v>291500</v>
      </c>
      <c r="D14" s="27">
        <f t="shared" ref="D14:J14" si="1">SUM(D12:D13)</f>
        <v>320638</v>
      </c>
      <c r="E14" s="27">
        <f t="shared" si="1"/>
        <v>97170</v>
      </c>
      <c r="F14" s="27">
        <f t="shared" si="1"/>
        <v>26401</v>
      </c>
      <c r="G14" s="27">
        <f t="shared" si="1"/>
        <v>9787</v>
      </c>
      <c r="H14" s="27">
        <f t="shared" si="1"/>
        <v>33562</v>
      </c>
      <c r="I14" s="27">
        <f t="shared" si="1"/>
        <v>27019</v>
      </c>
      <c r="J14" s="27">
        <f t="shared" si="1"/>
        <v>806077</v>
      </c>
      <c r="K14" s="29" t="s">
        <v>22</v>
      </c>
      <c r="L14" s="210"/>
    </row>
    <row r="15" spans="1:12" ht="24.75" customHeight="1">
      <c r="A15" s="204" t="s">
        <v>0</v>
      </c>
      <c r="B15" s="205"/>
      <c r="C15" s="178"/>
      <c r="D15" s="179"/>
      <c r="E15" s="179"/>
      <c r="F15" s="179"/>
      <c r="G15" s="179"/>
      <c r="H15" s="179"/>
      <c r="I15" s="180"/>
      <c r="J15" s="201" t="s">
        <v>1</v>
      </c>
      <c r="K15" s="202"/>
      <c r="L15" s="203"/>
    </row>
  </sheetData>
  <mergeCells count="15">
    <mergeCell ref="C15:I15"/>
    <mergeCell ref="A15:B15"/>
    <mergeCell ref="J15:L15"/>
    <mergeCell ref="A1:L3"/>
    <mergeCell ref="A4:L4"/>
    <mergeCell ref="A9:A11"/>
    <mergeCell ref="L9:L11"/>
    <mergeCell ref="A12:A14"/>
    <mergeCell ref="L12:L14"/>
    <mergeCell ref="A5:L5"/>
    <mergeCell ref="A6:L6"/>
    <mergeCell ref="A7:A8"/>
    <mergeCell ref="B7:B8"/>
    <mergeCell ref="K7:K8"/>
    <mergeCell ref="L7:L8"/>
  </mergeCells>
  <pageMargins left="0.7" right="0.7" top="0.75" bottom="0.75" header="0.3" footer="0.3"/>
  <pageSetup scale="8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wnloads xmlns="11e61f89-cf6d-49a2-9fe0-486a1dfba8df" xsi:nil="true"/>
    <_dlc_DocId xmlns="a5cd8edf-193d-454e-be79-0a753d5be6e1">TWUZXU4UYYY7-944396957-40076</_dlc_DocId>
    <_dlc_DocIdUrl xmlns="a5cd8edf-193d-454e-be79-0a753d5be6e1">
      <Url>http://localhost/_layouts/15/DocIdRedir.aspx?ID=TWUZXU4UYYY7-944396957-40076</Url>
      <Description>TWUZXU4UYYY7-944396957-40076</Description>
    </_dlc_DocIdUrl>
  </documentManagement>
</p:properties>
</file>

<file path=customXml/itemProps1.xml><?xml version="1.0" encoding="utf-8"?>
<ds:datastoreItem xmlns:ds="http://schemas.openxmlformats.org/officeDocument/2006/customXml" ds:itemID="{5F9D317D-CA3E-4B4C-8F5B-59688CBD4ADC}"/>
</file>

<file path=customXml/itemProps2.xml><?xml version="1.0" encoding="utf-8"?>
<ds:datastoreItem xmlns:ds="http://schemas.openxmlformats.org/officeDocument/2006/customXml" ds:itemID="{1D9C0368-48A9-4EAF-9859-D710646B2ED6}"/>
</file>

<file path=customXml/itemProps3.xml><?xml version="1.0" encoding="utf-8"?>
<ds:datastoreItem xmlns:ds="http://schemas.openxmlformats.org/officeDocument/2006/customXml" ds:itemID="{46848326-967F-449D-8E66-066E693A5A51}"/>
</file>

<file path=customXml/itemProps4.xml><?xml version="1.0" encoding="utf-8"?>
<ds:datastoreItem xmlns:ds="http://schemas.openxmlformats.org/officeDocument/2006/customXml" ds:itemID="{DB8F24AB-3CD6-4271-BF0A-034826955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Fayrouz Hinane</dc:creator>
  <cp:lastModifiedBy>Varunendra Verma</cp:lastModifiedBy>
  <cp:lastPrinted>2021-10-04T10:39:57Z</cp:lastPrinted>
  <dcterms:created xsi:type="dcterms:W3CDTF">2020-04-01T13:25:44Z</dcterms:created>
  <dcterms:modified xsi:type="dcterms:W3CDTF">2021-10-04T10:40:08Z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ea5d011e-5faa-4fdc-bb06-a3b3eba3e570</vt:lpwstr>
  </property>
</Properties>
</file>